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Ed\OneDrive\DRRM\Reports_DRRM\Tabulation_Sheet_Template\"/>
    </mc:Choice>
  </mc:AlternateContent>
  <bookViews>
    <workbookView xWindow="0" yWindow="0" windowWidth="20490" windowHeight="7755" tabRatio="664" activeTab="2"/>
  </bookViews>
  <sheets>
    <sheet name="Distrit TS_Sec" sheetId="9" r:id="rId1"/>
    <sheet name="Distrit TS_Elem" sheetId="8" r:id="rId2"/>
    <sheet name="Shool Tabulation Sheet" sheetId="3" r:id="rId3"/>
    <sheet name="Adviser Tab Sheet" sheetId="1" r:id="rId4"/>
    <sheet name="List of School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65" i="3"/>
  <c r="J65" i="3"/>
  <c r="K65" i="3"/>
  <c r="L65" i="3"/>
  <c r="H65" i="3"/>
  <c r="L54" i="3"/>
  <c r="L55" i="3"/>
  <c r="L56" i="3"/>
  <c r="L57" i="3"/>
  <c r="L58" i="3"/>
  <c r="L59" i="3"/>
  <c r="L60" i="3"/>
  <c r="L53" i="3"/>
  <c r="J54" i="3"/>
  <c r="J55" i="3"/>
  <c r="J56" i="3"/>
  <c r="J57" i="3"/>
  <c r="J58" i="3"/>
  <c r="J59" i="3"/>
  <c r="J60" i="3"/>
  <c r="J53" i="3"/>
  <c r="H54" i="3"/>
  <c r="H55" i="3"/>
  <c r="H56" i="3"/>
  <c r="H57" i="3"/>
  <c r="H58" i="3"/>
  <c r="H59" i="3"/>
  <c r="H60" i="3"/>
  <c r="H53" i="3"/>
  <c r="I48" i="3"/>
  <c r="J48" i="3"/>
  <c r="K48" i="3"/>
  <c r="L48" i="3"/>
  <c r="H48" i="3"/>
  <c r="L37" i="3"/>
  <c r="L38" i="3"/>
  <c r="L39" i="3"/>
  <c r="L40" i="3"/>
  <c r="L41" i="3"/>
  <c r="L42" i="3"/>
  <c r="L43" i="3"/>
  <c r="L36" i="3"/>
  <c r="J37" i="3"/>
  <c r="J38" i="3"/>
  <c r="J39" i="3"/>
  <c r="J40" i="3"/>
  <c r="J41" i="3"/>
  <c r="J42" i="3"/>
  <c r="J43" i="3"/>
  <c r="J36" i="3"/>
  <c r="I31" i="3"/>
  <c r="J31" i="3"/>
  <c r="K31" i="3"/>
  <c r="L31" i="3"/>
  <c r="H31" i="3"/>
  <c r="L19" i="3"/>
  <c r="L20" i="3"/>
  <c r="L21" i="3"/>
  <c r="L22" i="3"/>
  <c r="L23" i="3"/>
  <c r="L24" i="3"/>
  <c r="L25" i="3"/>
  <c r="L26" i="3"/>
  <c r="L18" i="3"/>
  <c r="L17" i="3"/>
  <c r="J18" i="3"/>
  <c r="J19" i="3"/>
  <c r="J20" i="3"/>
  <c r="J21" i="3"/>
  <c r="J22" i="3"/>
  <c r="J23" i="3"/>
  <c r="J24" i="3"/>
  <c r="J25" i="3"/>
  <c r="J26" i="3"/>
  <c r="J17" i="3"/>
  <c r="H18" i="3"/>
  <c r="H19" i="3"/>
  <c r="H20" i="3"/>
  <c r="H21" i="3"/>
  <c r="H22" i="3"/>
  <c r="H23" i="3"/>
  <c r="H24" i="3"/>
  <c r="H25" i="3"/>
  <c r="H26" i="3"/>
  <c r="H17" i="3"/>
  <c r="G11" i="3"/>
  <c r="F45" i="9"/>
  <c r="G10" i="9" s="1"/>
  <c r="L97" i="9" s="1"/>
  <c r="D45" i="9"/>
  <c r="G9" i="9" s="1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17" i="8"/>
  <c r="H45" i="9" l="1"/>
  <c r="L51" i="9"/>
  <c r="J69" i="9"/>
  <c r="J80" i="9"/>
  <c r="J89" i="9"/>
  <c r="H53" i="9"/>
  <c r="J58" i="9"/>
  <c r="J71" i="9"/>
  <c r="J85" i="9"/>
  <c r="L90" i="9"/>
  <c r="J54" i="9"/>
  <c r="L59" i="9"/>
  <c r="J73" i="9"/>
  <c r="L86" i="9"/>
  <c r="H92" i="9"/>
  <c r="H57" i="9"/>
  <c r="J50" i="9"/>
  <c r="L55" i="9"/>
  <c r="K64" i="9"/>
  <c r="J75" i="9"/>
  <c r="H88" i="9"/>
  <c r="I97" i="9"/>
  <c r="L50" i="9"/>
  <c r="H52" i="9"/>
  <c r="J53" i="9"/>
  <c r="L54" i="9"/>
  <c r="H56" i="9"/>
  <c r="J57" i="9"/>
  <c r="L58" i="9"/>
  <c r="H64" i="9"/>
  <c r="L64" i="9"/>
  <c r="L69" i="9"/>
  <c r="L71" i="9"/>
  <c r="L73" i="9"/>
  <c r="L75" i="9"/>
  <c r="K80" i="9"/>
  <c r="L85" i="9"/>
  <c r="H87" i="9"/>
  <c r="J88" i="9"/>
  <c r="L89" i="9"/>
  <c r="H91" i="9"/>
  <c r="J92" i="9"/>
  <c r="J97" i="9"/>
  <c r="H51" i="9"/>
  <c r="J52" i="9"/>
  <c r="L53" i="9"/>
  <c r="H55" i="9"/>
  <c r="J56" i="9"/>
  <c r="L57" i="9"/>
  <c r="H59" i="9"/>
  <c r="I64" i="9"/>
  <c r="J68" i="9"/>
  <c r="J70" i="9"/>
  <c r="J72" i="9"/>
  <c r="J74" i="9"/>
  <c r="H80" i="9"/>
  <c r="L80" i="9"/>
  <c r="H86" i="9"/>
  <c r="J87" i="9"/>
  <c r="L88" i="9"/>
  <c r="H90" i="9"/>
  <c r="J91" i="9"/>
  <c r="L92" i="9"/>
  <c r="K97" i="9"/>
  <c r="G11" i="9"/>
  <c r="H50" i="9"/>
  <c r="J51" i="9"/>
  <c r="L52" i="9"/>
  <c r="H54" i="9"/>
  <c r="J55" i="9"/>
  <c r="L56" i="9"/>
  <c r="H58" i="9"/>
  <c r="J59" i="9"/>
  <c r="J64" i="9"/>
  <c r="L68" i="9"/>
  <c r="L70" i="9"/>
  <c r="L72" i="9"/>
  <c r="L74" i="9"/>
  <c r="I80" i="9"/>
  <c r="H85" i="9"/>
  <c r="J86" i="9"/>
  <c r="L87" i="9"/>
  <c r="H89" i="9"/>
  <c r="J90" i="9"/>
  <c r="L91" i="9"/>
  <c r="H97" i="9"/>
  <c r="F45" i="8" l="1"/>
  <c r="G10" i="8" s="1"/>
  <c r="D45" i="8"/>
  <c r="K97" i="8" l="1"/>
  <c r="L87" i="8"/>
  <c r="L91" i="8"/>
  <c r="J87" i="8"/>
  <c r="J91" i="8"/>
  <c r="H87" i="8"/>
  <c r="H91" i="8"/>
  <c r="J80" i="8"/>
  <c r="J75" i="8"/>
  <c r="L69" i="8"/>
  <c r="L73" i="8"/>
  <c r="J71" i="8"/>
  <c r="I64" i="8"/>
  <c r="H64" i="8"/>
  <c r="J86" i="8"/>
  <c r="I80" i="8"/>
  <c r="L72" i="8"/>
  <c r="J68" i="8"/>
  <c r="L97" i="8"/>
  <c r="L88" i="8"/>
  <c r="L92" i="8"/>
  <c r="J88" i="8"/>
  <c r="J92" i="8"/>
  <c r="H88" i="8"/>
  <c r="H92" i="8"/>
  <c r="K80" i="8"/>
  <c r="L74" i="8"/>
  <c r="L70" i="8"/>
  <c r="L68" i="8"/>
  <c r="J72" i="8"/>
  <c r="J64" i="8"/>
  <c r="L90" i="8"/>
  <c r="H86" i="8"/>
  <c r="H80" i="8"/>
  <c r="J70" i="8"/>
  <c r="I97" i="8"/>
  <c r="H97" i="8"/>
  <c r="L89" i="8"/>
  <c r="L85" i="8"/>
  <c r="J89" i="8"/>
  <c r="J85" i="8"/>
  <c r="H89" i="8"/>
  <c r="H85" i="8"/>
  <c r="L80" i="8"/>
  <c r="L75" i="8"/>
  <c r="L71" i="8"/>
  <c r="J69" i="8"/>
  <c r="J73" i="8"/>
  <c r="K64" i="8"/>
  <c r="J97" i="8"/>
  <c r="L86" i="8"/>
  <c r="J90" i="8"/>
  <c r="H90" i="8"/>
  <c r="J74" i="8"/>
  <c r="L64" i="8"/>
  <c r="L51" i="8"/>
  <c r="L55" i="8"/>
  <c r="L59" i="8"/>
  <c r="J53" i="8"/>
  <c r="J57" i="8"/>
  <c r="H51" i="8"/>
  <c r="H55" i="8"/>
  <c r="H59" i="8"/>
  <c r="J58" i="8"/>
  <c r="H50" i="8"/>
  <c r="H54" i="8"/>
  <c r="L52" i="8"/>
  <c r="L56" i="8"/>
  <c r="L50" i="8"/>
  <c r="J54" i="8"/>
  <c r="H52" i="8"/>
  <c r="H56" i="8"/>
  <c r="L53" i="8"/>
  <c r="L57" i="8"/>
  <c r="J51" i="8"/>
  <c r="J55" i="8"/>
  <c r="J59" i="8"/>
  <c r="H53" i="8"/>
  <c r="H57" i="8"/>
  <c r="L54" i="8"/>
  <c r="L58" i="8"/>
  <c r="J52" i="8"/>
  <c r="J56" i="8"/>
  <c r="J50" i="8"/>
  <c r="H58" i="8"/>
  <c r="G9" i="8"/>
  <c r="G11" i="8" s="1"/>
  <c r="H45" i="8"/>
</calcChain>
</file>

<file path=xl/sharedStrings.xml><?xml version="1.0" encoding="utf-8"?>
<sst xmlns="http://schemas.openxmlformats.org/spreadsheetml/2006/main" count="1084" uniqueCount="656">
  <si>
    <t>Classroom Enrollment :</t>
  </si>
  <si>
    <t>Percentage of Participation :</t>
  </si>
  <si>
    <t>Date Accomplished :</t>
  </si>
  <si>
    <t>A. Before an earthquake</t>
  </si>
  <si>
    <t>Question</t>
  </si>
  <si>
    <t>Yes</t>
  </si>
  <si>
    <t>(Total no. of families who answered “Yes”)</t>
  </si>
  <si>
    <t>NO</t>
  </si>
  <si>
    <t>(Total no. of families who answered “No”)</t>
  </si>
  <si>
    <t>Not Sure</t>
  </si>
  <si>
    <t>(Total no. of families who answered “Not Sure”)</t>
  </si>
  <si>
    <t>a) Do we know the emergency numbers and contact details of the local fire department, police, hospitals and barangay officials?</t>
  </si>
  <si>
    <t>b) Do we all know where the nearest safe evacuation area from our house is in the event of an earthquake?</t>
  </si>
  <si>
    <t>c) Do we all know the earthquake evacuation plan at our school/workplace?</t>
  </si>
  <si>
    <t>d) Do we know how to evacuate infants/children, persons with disabilities, and/or the elderly in our house?</t>
  </si>
  <si>
    <t>e) Do all family members know the initial response during an earthquake (Duck-Cover-Hold)?</t>
  </si>
  <si>
    <t>f) Are overhead shelves/cabinets at home free of heavy objects that may injure people?</t>
  </si>
  <si>
    <t>g) Are heavy furniture, cupboards, and other heavy appliances strapped/bolted to the walls/floor?</t>
  </si>
  <si>
    <r>
      <t xml:space="preserve">h) </t>
    </r>
    <r>
      <rPr>
        <sz val="10.5"/>
        <color theme="1"/>
        <rFont val="Calibri"/>
        <family val="2"/>
        <scheme val="minor"/>
      </rPr>
      <t>Do we store food and drinking water for possible earthquakes?</t>
    </r>
  </si>
  <si>
    <r>
      <t xml:space="preserve">i) </t>
    </r>
    <r>
      <rPr>
        <sz val="10.5"/>
        <color theme="1"/>
        <rFont val="Calibri"/>
        <family val="2"/>
        <scheme val="minor"/>
      </rPr>
      <t>Do we all know if we are near any body of water? E.g. lake, sea, river</t>
    </r>
  </si>
  <si>
    <r>
      <t>j)</t>
    </r>
    <r>
      <rPr>
        <sz val="7"/>
        <color theme="1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>As a result of an earthquake, do we all know if we are vulnerable to possible tsunamis?</t>
    </r>
  </si>
  <si>
    <t>Total No. of families who answered:</t>
  </si>
  <si>
    <t>In a scale of 1 - 5 with 1 being the lowest and 5 being the highest, describe your level of preparedness before an earthquake.</t>
  </si>
  <si>
    <t>B. During an earthquake and initial shaking</t>
  </si>
  <si>
    <t>a) If the earthquake happens while travelling, what will be our initial response?</t>
  </si>
  <si>
    <t>Total no. of families who answered the question correctly.</t>
  </si>
  <si>
    <t>Total no. of families who answered the question incorrectly</t>
  </si>
  <si>
    <t>b) If the earthquake happens while at home, what will be our initial response?</t>
  </si>
  <si>
    <t>c) If the earthquake happens while at home, how do we proceed with the evacuation?</t>
  </si>
  <si>
    <t>d) If the earthquake happens while travelling, where do we meet?</t>
  </si>
  <si>
    <t>e) If someone in the family or someone who lives with us is injured, what should be our initial response?</t>
  </si>
  <si>
    <t>f) If we are trapped inside the house, what do we do?</t>
  </si>
  <si>
    <t>g) If the designated evacuation area is damaged, where is our alternative?</t>
  </si>
  <si>
    <t>h) If communication is down, how long are we going to wait for each other at the designated meeting place?</t>
  </si>
  <si>
    <t>In a scale of 1 - 5 with 1 being the lowest and 5 being the highest, describe your level of preparedness during an earthquake.</t>
  </si>
  <si>
    <t>C. After an earthquake and initial shaking</t>
  </si>
  <si>
    <t>a) Do we know the contact numbers of persons in our household?</t>
  </si>
  <si>
    <t>d) Are we prepared for possible effects of aftershocks such as fires, further damage to house/building?</t>
  </si>
  <si>
    <t>b) Do we know when to evacuate?</t>
  </si>
  <si>
    <t>c) Do we know that we should not go back to our homes/buildings due to possible effects of aftershocks?</t>
  </si>
  <si>
    <t>e) Is our home free of possible fire triggers after an earthquake?</t>
  </si>
  <si>
    <t>f) If we are vulnerable to tsunamis, do we know how to properly evacuate?</t>
  </si>
  <si>
    <t>g) Do we know how to preserve or keep food safe after an earthquake?</t>
  </si>
  <si>
    <t>h) Do we know from whom we can get accurate and credible data/information so as not to contribute to false rumors which may cause panic, etc.?</t>
  </si>
  <si>
    <t>In a scale of 1 - 5 with 1 being the lowest and 5 being the highest, describe your level of preparedness after an earthquake.</t>
  </si>
  <si>
    <t>Prepared by:</t>
  </si>
  <si>
    <t>Class Adviser</t>
  </si>
  <si>
    <t>Noted:</t>
  </si>
  <si>
    <t>School DRRM Coordinator</t>
  </si>
  <si>
    <t>PSDS</t>
  </si>
  <si>
    <t>FAMILY EARTHQUAKE PREPAREDNESS HOMEWORK
SCHOOL TABULATION SHEET</t>
  </si>
  <si>
    <t>FAMILY EARTHQUAKE PREPAREDNESS HOMEWORK
CLASS ADVISER'S TABULATION SHEET</t>
  </si>
  <si>
    <t>Total School Enrollment :</t>
  </si>
  <si>
    <t>%</t>
  </si>
  <si>
    <t>of the total no. of families who answered “Yes"</t>
  </si>
  <si>
    <t>of the total no. of families who answered “No”)</t>
  </si>
  <si>
    <t>of the total no. of families who answered “Not Sure”</t>
  </si>
  <si>
    <t>%  of the total no. of responds</t>
  </si>
  <si>
    <t xml:space="preserve">% 
of the total no. of families who answered the question correctly.
</t>
  </si>
  <si>
    <t xml:space="preserve">% 
of the total no. of families who answered the question incorrectly.
</t>
  </si>
  <si>
    <t>School Administrator</t>
  </si>
  <si>
    <t>Name of School</t>
  </si>
  <si>
    <t>Enrolment</t>
  </si>
  <si>
    <t>% of Participation</t>
  </si>
  <si>
    <t>Date Accomplished</t>
  </si>
  <si>
    <t>Submission</t>
  </si>
  <si>
    <t>HC</t>
  </si>
  <si>
    <t>SC</t>
  </si>
  <si>
    <t>Total No. of Participants/Families</t>
  </si>
  <si>
    <t>District DRRM Coordinator</t>
  </si>
  <si>
    <t>Public School District Administrator</t>
  </si>
  <si>
    <t>FAMILY EARTHQUAKE PREPAREDNESS HOMEWORK
DISTRICT CONSOLIDATED SHEET (Elementary)</t>
  </si>
  <si>
    <t>AMLAN</t>
  </si>
  <si>
    <t>Amlan NHS</t>
  </si>
  <si>
    <t>Amlan NHS - Jugno Campus</t>
  </si>
  <si>
    <t>Jantianon NHS</t>
  </si>
  <si>
    <t>Silab Comm. HS Annex</t>
  </si>
  <si>
    <t>Ayungon</t>
  </si>
  <si>
    <t>Ayungon NHS</t>
  </si>
  <si>
    <t>Ayungon NHS - Carol-an Ext.</t>
  </si>
  <si>
    <t>Ayungon Science HS</t>
  </si>
  <si>
    <t>Mabato PCHS</t>
  </si>
  <si>
    <t>Tambo NHS</t>
  </si>
  <si>
    <t>Bacong</t>
  </si>
  <si>
    <t>Buntod HS</t>
  </si>
  <si>
    <t>Ong Che Tee - Bacong HS</t>
  </si>
  <si>
    <t>San Miguel NHS</t>
  </si>
  <si>
    <t>Basay</t>
  </si>
  <si>
    <t>Actin NHS</t>
  </si>
  <si>
    <t>Bal-os NHS</t>
  </si>
  <si>
    <t>Basay NHS</t>
  </si>
  <si>
    <t>Maglinao NHS</t>
  </si>
  <si>
    <t>Bindoy 1</t>
  </si>
  <si>
    <t>Cabcaban CHS</t>
  </si>
  <si>
    <t>Bindoy 2</t>
  </si>
  <si>
    <t>DLANHS - Nalundan Annex</t>
  </si>
  <si>
    <t>DLANHS</t>
  </si>
  <si>
    <t>Canlaon City</t>
  </si>
  <si>
    <t>Budlasan HS</t>
  </si>
  <si>
    <t>JBC - Bayog Ext.</t>
  </si>
  <si>
    <t>JBC MHS Canlaon City NHS</t>
  </si>
  <si>
    <t>JBC MHS-Pula Ext.</t>
  </si>
  <si>
    <t>JBC MHS - Tabalogo Ext.</t>
  </si>
  <si>
    <t>JBC MHS - Uptown Annex</t>
  </si>
  <si>
    <t>Malaiba HS</t>
  </si>
  <si>
    <t>Masulog HS</t>
  </si>
  <si>
    <t>Dauin</t>
  </si>
  <si>
    <t>Antonio B. Alejado MNHS</t>
  </si>
  <si>
    <t>Apo Island HS</t>
  </si>
  <si>
    <t>Apolinar B. Macias MHS</t>
  </si>
  <si>
    <t>Dauin NHS</t>
  </si>
  <si>
    <t>Dauin Science HS</t>
  </si>
  <si>
    <t>Froilan A. Alanano MHS</t>
  </si>
  <si>
    <t>Malongcay Dacu HS</t>
  </si>
  <si>
    <t>DUMAGUETE CITY</t>
  </si>
  <si>
    <t>Negros Oriental NHS</t>
  </si>
  <si>
    <t>Jimalalud</t>
  </si>
  <si>
    <t>Jimalalud NHS</t>
  </si>
  <si>
    <t>Jimalalud NHS - Tamao Ext.</t>
  </si>
  <si>
    <t>Owacan PCHS</t>
  </si>
  <si>
    <t>La Libertad</t>
  </si>
  <si>
    <t>La Libertad TVS</t>
  </si>
  <si>
    <t>Pacuan NHS</t>
  </si>
  <si>
    <t>Mabinay 1</t>
  </si>
  <si>
    <t>Mabinay NHS</t>
  </si>
  <si>
    <t>Mabinay NHS - Manlingay</t>
  </si>
  <si>
    <t>Mabinay Science HS</t>
  </si>
  <si>
    <t>Mabinay 2</t>
  </si>
  <si>
    <t>Campanun-an PCHS</t>
  </si>
  <si>
    <t>Canggohob HS</t>
  </si>
  <si>
    <t>Cansal-ing PCHS</t>
  </si>
  <si>
    <t>Mayaposi Community HS</t>
  </si>
  <si>
    <t>Paniabonan HS</t>
  </si>
  <si>
    <t>Pantao NHS</t>
  </si>
  <si>
    <t>Mabinay 3</t>
  </si>
  <si>
    <t>Bagtic NHS</t>
  </si>
  <si>
    <t>Barras Annex NHS</t>
  </si>
  <si>
    <t>Tara PCHS</t>
  </si>
  <si>
    <t>Mabinay 4</t>
  </si>
  <si>
    <t>Dahile PCHS</t>
  </si>
  <si>
    <t>Inapoy HS</t>
  </si>
  <si>
    <t>Manjuyod</t>
  </si>
  <si>
    <t>Kauswagan HS</t>
  </si>
  <si>
    <t>Manjuyod NHS</t>
  </si>
  <si>
    <t>Manjuyod NHS - Panciao Ext.</t>
  </si>
  <si>
    <t>Manjuyod Science HS</t>
  </si>
  <si>
    <t>Sampiniton PCHS</t>
  </si>
  <si>
    <t>Pamplona 1</t>
  </si>
  <si>
    <t>Inawasan PCHS</t>
  </si>
  <si>
    <t>Isidoro Salma MHS - Balayong</t>
  </si>
  <si>
    <t>Pamplona NHS</t>
  </si>
  <si>
    <t>Sta. Agueda NHS - Calicanan</t>
  </si>
  <si>
    <t>Pamplona 2</t>
  </si>
  <si>
    <t>Apolinario Gerarda Arnaiz HS</t>
  </si>
  <si>
    <t>Hunop HS</t>
  </si>
  <si>
    <t>Sta. Agueda NHS</t>
  </si>
  <si>
    <t>San Jose</t>
  </si>
  <si>
    <t>Cambaloctot HS</t>
  </si>
  <si>
    <t>San Jose PHS</t>
  </si>
  <si>
    <t>Siapo HS</t>
  </si>
  <si>
    <t>Tampi NHS</t>
  </si>
  <si>
    <t>Siaton East</t>
  </si>
  <si>
    <t>Candugay HS - Siaton NHS Annex</t>
  </si>
  <si>
    <t>Caticugan High School</t>
  </si>
  <si>
    <t>Lorenza P. Palarpalar MHS (Bonbonon PCHS)</t>
  </si>
  <si>
    <t>Mainit High School</t>
  </si>
  <si>
    <t>Mantiquil Masaligan HS</t>
  </si>
  <si>
    <t>Paciente Cesar G. Cabrera HS</t>
  </si>
  <si>
    <t>Palayuhan High School</t>
  </si>
  <si>
    <t>Siaton NHS</t>
  </si>
  <si>
    <t>Sumaliring HS [Inalad HS]</t>
  </si>
  <si>
    <t>Siaton West 1</t>
  </si>
  <si>
    <t>Cambonbon NHS</t>
  </si>
  <si>
    <t>Maloh PCHS</t>
  </si>
  <si>
    <t>Siaton Science HS</t>
  </si>
  <si>
    <t>Siaton West 2</t>
  </si>
  <si>
    <t>Aurelia G. Merecido MHS</t>
  </si>
  <si>
    <t>Giligaon HS</t>
  </si>
  <si>
    <t>Maria Macahig NHS</t>
  </si>
  <si>
    <t>Sibulan 1 (South)</t>
  </si>
  <si>
    <t>Bolocboloc HS</t>
  </si>
  <si>
    <t>Sibulan NHS</t>
  </si>
  <si>
    <t>Sibulan NHS - Maslog Ext./Dr. Benjamin  Locsin HS</t>
  </si>
  <si>
    <t>Sibulan Night HS</t>
  </si>
  <si>
    <t>Sibulan 2 (north)</t>
  </si>
  <si>
    <t>Ajong HS</t>
  </si>
  <si>
    <t>Enrique Villanueva HS</t>
  </si>
  <si>
    <t>Maningcao NHS</t>
  </si>
  <si>
    <t>San Antonio NHS</t>
  </si>
  <si>
    <t>Sibulan NHS - Balugo Ext.</t>
  </si>
  <si>
    <t>Sibulan Science HS</t>
  </si>
  <si>
    <t>Tubigon HS</t>
  </si>
  <si>
    <t>Sta. Catalina North 1</t>
  </si>
  <si>
    <t>Amio NHS</t>
  </si>
  <si>
    <t>Obat HS</t>
  </si>
  <si>
    <t>Sta. Catalina NHS</t>
  </si>
  <si>
    <t>Sta. Catalina Science HS</t>
  </si>
  <si>
    <t>Sta. Catalina North 2</t>
  </si>
  <si>
    <t>Avocado CHS</t>
  </si>
  <si>
    <t>Cawitan HS</t>
  </si>
  <si>
    <t>Kakha HS</t>
  </si>
  <si>
    <t>Nagbinlod HS</t>
  </si>
  <si>
    <t>San Miguel HS</t>
  </si>
  <si>
    <t>Tamlang HS</t>
  </si>
  <si>
    <t>Sta. Catalina South</t>
  </si>
  <si>
    <t>Casiano Z. Napigkit NHS</t>
  </si>
  <si>
    <t>Don Emilio Macias MNHS</t>
  </si>
  <si>
    <t>Milagrosa HS</t>
  </si>
  <si>
    <t>Nagbalaye HS</t>
  </si>
  <si>
    <t>Pedro R. Abul MHS</t>
  </si>
  <si>
    <t>Tayasan</t>
  </si>
  <si>
    <t>Pinalubngan NHS</t>
  </si>
  <si>
    <t>Tayasan National Science HS</t>
  </si>
  <si>
    <t>Tayasan NHS (Main)</t>
  </si>
  <si>
    <t>Tayasan NHS - Bago Campus</t>
  </si>
  <si>
    <t>Valencia</t>
  </si>
  <si>
    <t>Balugo NHS</t>
  </si>
  <si>
    <t>Pulangbato NHS</t>
  </si>
  <si>
    <t>Valencia NHS</t>
  </si>
  <si>
    <t>Valencia NHS-Dobdob Ext.</t>
  </si>
  <si>
    <t>Vallehermoso</t>
  </si>
  <si>
    <t>Guba HS</t>
  </si>
  <si>
    <t>Pinucauan HS</t>
  </si>
  <si>
    <t>Tagbino NHS</t>
  </si>
  <si>
    <t>Vallehermoso NHS</t>
  </si>
  <si>
    <t>Zamboanguita</t>
  </si>
  <si>
    <t>Gregorio Elmaga MHS</t>
  </si>
  <si>
    <t>Jose Marie Locsin MHS</t>
  </si>
  <si>
    <t>Santiago Delmo MHS</t>
  </si>
  <si>
    <t>Zamboanguita Science HS</t>
  </si>
  <si>
    <t>Elementary</t>
  </si>
  <si>
    <t>Amlan CES</t>
  </si>
  <si>
    <t>Aurelio Ibero MES (Jugno ES)</t>
  </si>
  <si>
    <t>Bio-os ES</t>
  </si>
  <si>
    <t>Cañete ES</t>
  </si>
  <si>
    <t>Cantalina ES</t>
  </si>
  <si>
    <t>Jantianon ES</t>
  </si>
  <si>
    <t>Martin Benjamin MES</t>
  </si>
  <si>
    <t>Panusuan ES</t>
  </si>
  <si>
    <t>Silab ES</t>
  </si>
  <si>
    <t>Tandayag ES</t>
  </si>
  <si>
    <t>Amdus ES</t>
  </si>
  <si>
    <t>Anibong ES</t>
  </si>
  <si>
    <t>Awa-an ES</t>
  </si>
  <si>
    <t>Ayungon CES</t>
  </si>
  <si>
    <t>Banban ES</t>
  </si>
  <si>
    <t>Buenavista ES</t>
  </si>
  <si>
    <t>Calagcalag ES</t>
  </si>
  <si>
    <t>Candana-ay ES</t>
  </si>
  <si>
    <t>Carol-an ES</t>
  </si>
  <si>
    <t>Gomentoc ES</t>
  </si>
  <si>
    <t>Inacban PS</t>
  </si>
  <si>
    <t>Iniban ES</t>
  </si>
  <si>
    <t>Jandalamanon ES</t>
  </si>
  <si>
    <t>Kilaban ES</t>
  </si>
  <si>
    <t>Lamigan ES</t>
  </si>
  <si>
    <t>Maaslum ES</t>
  </si>
  <si>
    <t>Mabato ES</t>
  </si>
  <si>
    <t>Manogtong ES</t>
  </si>
  <si>
    <t>Nabalian ES</t>
  </si>
  <si>
    <t>Nabhang ES</t>
  </si>
  <si>
    <t>So-ok ES</t>
  </si>
  <si>
    <t>South Poblacion ES</t>
  </si>
  <si>
    <t>Talanyog ES</t>
  </si>
  <si>
    <t>Tambo ES</t>
  </si>
  <si>
    <t>Tampocon I ES</t>
  </si>
  <si>
    <t>Tibyawan ES</t>
  </si>
  <si>
    <t>Tiguib ES</t>
  </si>
  <si>
    <t>Tumampon ES</t>
  </si>
  <si>
    <t>Bacong CS</t>
  </si>
  <si>
    <t>Buntod ES</t>
  </si>
  <si>
    <t>Calangag ES</t>
  </si>
  <si>
    <t>Fausto M. Sarono - Tubod ES</t>
  </si>
  <si>
    <t>Isugan ES</t>
  </si>
  <si>
    <t>Nazario Tale MES</t>
  </si>
  <si>
    <t>Sacsac ES</t>
  </si>
  <si>
    <t>San Miguel ES</t>
  </si>
  <si>
    <t>Timbanga ES</t>
  </si>
  <si>
    <t>Timbao ES</t>
  </si>
  <si>
    <t>Basay CES</t>
  </si>
  <si>
    <t>Bongalonan ES</t>
  </si>
  <si>
    <t>Cabalayongan ES</t>
  </si>
  <si>
    <t>Cabatuanan ES</t>
  </si>
  <si>
    <t>C. C. Fortugaleza MES (Actin ES)</t>
  </si>
  <si>
    <t>Datag ES</t>
  </si>
  <si>
    <t>DPCBUMES</t>
  </si>
  <si>
    <t>Linantayan ES</t>
  </si>
  <si>
    <t>Maglinao ES</t>
  </si>
  <si>
    <t>Monsale ES</t>
  </si>
  <si>
    <t>Olandao ES</t>
  </si>
  <si>
    <t>Tiabanan Valley ES</t>
  </si>
  <si>
    <t>Cabigti-An ES</t>
  </si>
  <si>
    <t>Atotes ES</t>
  </si>
  <si>
    <t>Batangan ES</t>
  </si>
  <si>
    <t>Bindoy CES</t>
  </si>
  <si>
    <t>Bulod ES</t>
  </si>
  <si>
    <t>Cabcaban ES</t>
  </si>
  <si>
    <t>Cabugan ES</t>
  </si>
  <si>
    <t>Campulay ES</t>
  </si>
  <si>
    <t>Camudlas PS</t>
  </si>
  <si>
    <t>Danawan ES</t>
  </si>
  <si>
    <t>Malaga ES</t>
  </si>
  <si>
    <t>Manseje ES</t>
  </si>
  <si>
    <t>Nagcasunog ES</t>
  </si>
  <si>
    <t>Naula-an ES</t>
  </si>
  <si>
    <t>Pangalaycayan ES</t>
  </si>
  <si>
    <t>Peñahan ES</t>
  </si>
  <si>
    <t>Salong ES</t>
  </si>
  <si>
    <t>Tagaytay ES</t>
  </si>
  <si>
    <t>Tubod ES</t>
  </si>
  <si>
    <t>BINDOY 2</t>
  </si>
  <si>
    <t>Calatagan ES</t>
  </si>
  <si>
    <t>Canluto ES</t>
  </si>
  <si>
    <t>Capipines ES</t>
  </si>
  <si>
    <t>Danao ES</t>
  </si>
  <si>
    <t>Domolog ES</t>
  </si>
  <si>
    <t>Mantahaw ES</t>
  </si>
  <si>
    <t>Matobato ES</t>
  </si>
  <si>
    <t>Nalundan ES</t>
  </si>
  <si>
    <t>Pagsalayon ES</t>
  </si>
  <si>
    <t>Talaptapan ES</t>
  </si>
  <si>
    <t>Tinaogan ES</t>
  </si>
  <si>
    <t>Aquino ES</t>
  </si>
  <si>
    <t>Bayog ES</t>
  </si>
  <si>
    <t>Binalbagan ES</t>
  </si>
  <si>
    <t>Bucalan ES</t>
  </si>
  <si>
    <t>Budlasan ES</t>
  </si>
  <si>
    <t>Gaboc ES</t>
  </si>
  <si>
    <t>Guibawan PS</t>
  </si>
  <si>
    <t>Kalubihan PS</t>
  </si>
  <si>
    <t>Linothangan ES</t>
  </si>
  <si>
    <t>Lower Lumapao ES</t>
  </si>
  <si>
    <t>Macario Española MS</t>
  </si>
  <si>
    <t>Malaiba ES</t>
  </si>
  <si>
    <t>Mananawin ES</t>
  </si>
  <si>
    <t>Manggapa PS</t>
  </si>
  <si>
    <t>Masulog ES</t>
  </si>
  <si>
    <t>Panubigan ES</t>
  </si>
  <si>
    <t>Pinamentigan ES</t>
  </si>
  <si>
    <t>Pula ES</t>
  </si>
  <si>
    <t>Tabalogo ES</t>
  </si>
  <si>
    <t>Tigbahi ES</t>
  </si>
  <si>
    <t>Upper Lumapao PS</t>
  </si>
  <si>
    <t>Villa Iowa ES</t>
  </si>
  <si>
    <t>Bagacay ES</t>
  </si>
  <si>
    <t>Baslay ES</t>
  </si>
  <si>
    <t>Bulak ES</t>
  </si>
  <si>
    <t>Casile ES</t>
  </si>
  <si>
    <t>Dauin CES</t>
  </si>
  <si>
    <t>Maayongtubig ES</t>
  </si>
  <si>
    <t>Mag-aso ES</t>
  </si>
  <si>
    <t>Magsaysay ES</t>
  </si>
  <si>
    <t>Malongcay ES</t>
  </si>
  <si>
    <t>Masaplod ES</t>
  </si>
  <si>
    <t>Panubtuban ES</t>
  </si>
  <si>
    <t>Tugawe ES</t>
  </si>
  <si>
    <t>Aglahug ES</t>
  </si>
  <si>
    <t>Agutayon Primary School</t>
  </si>
  <si>
    <t>Apanangon ES</t>
  </si>
  <si>
    <t>Bae ES</t>
  </si>
  <si>
    <t>Balaas PS</t>
  </si>
  <si>
    <t>Bangcal ES</t>
  </si>
  <si>
    <t>Banog ES</t>
  </si>
  <si>
    <t>Cabang ES</t>
  </si>
  <si>
    <t>Camandayon ES</t>
  </si>
  <si>
    <t>Cangharay ES</t>
  </si>
  <si>
    <t>Jimalalud CS</t>
  </si>
  <si>
    <t>Lacaon ES</t>
  </si>
  <si>
    <t>Mahanlod ES</t>
  </si>
  <si>
    <t>Malabago PS</t>
  </si>
  <si>
    <t>Mambaid ES</t>
  </si>
  <si>
    <t>Mongpong PS</t>
  </si>
  <si>
    <t>Owacan ES</t>
  </si>
  <si>
    <t>Pacuan ES</t>
  </si>
  <si>
    <t>Sampiniton ES</t>
  </si>
  <si>
    <t>Talamban ES</t>
  </si>
  <si>
    <t>Tamao ES</t>
  </si>
  <si>
    <t>Yli ES</t>
  </si>
  <si>
    <t>Agbobolo ES (Aya ES)</t>
  </si>
  <si>
    <t>Aniniaw ES</t>
  </si>
  <si>
    <t>Aya ES</t>
  </si>
  <si>
    <t>Bagtic ES</t>
  </si>
  <si>
    <t>Biga-a ES</t>
  </si>
  <si>
    <t>Busilac ES</t>
  </si>
  <si>
    <t>Cangabo ES</t>
  </si>
  <si>
    <t>Eli ES</t>
  </si>
  <si>
    <t>Guihob ES</t>
  </si>
  <si>
    <t>Kansumandig ES</t>
  </si>
  <si>
    <t>La Libertad CES</t>
  </si>
  <si>
    <t>La Libertad North Pob. PS</t>
  </si>
  <si>
    <t>Mambulod ES</t>
  </si>
  <si>
    <t>Mandapaton ES</t>
  </si>
  <si>
    <t>Manghulyawon ES</t>
  </si>
  <si>
    <t>Manluminsag ES</t>
  </si>
  <si>
    <t>Mapalasan ES</t>
  </si>
  <si>
    <t>Martilo ES</t>
  </si>
  <si>
    <t>Nasunggan ES</t>
  </si>
  <si>
    <t>Pangca ES</t>
  </si>
  <si>
    <t>Pisong ES</t>
  </si>
  <si>
    <t>Pitogo ES</t>
  </si>
  <si>
    <t>San Jose ES</t>
  </si>
  <si>
    <t>Solonggon ES</t>
  </si>
  <si>
    <t>Tala-on ES</t>
  </si>
  <si>
    <t>Talostos ES</t>
  </si>
  <si>
    <t>Bugnay ES</t>
  </si>
  <si>
    <t>Bulibulihan ES</t>
  </si>
  <si>
    <t>Mabinay CES</t>
  </si>
  <si>
    <t>Manlingay ES</t>
  </si>
  <si>
    <t>Namangka ES</t>
  </si>
  <si>
    <t>Napasu-an ES</t>
  </si>
  <si>
    <t>New Namangka ES</t>
  </si>
  <si>
    <t>Old Namangka PS</t>
  </si>
  <si>
    <t>Tadlong ES</t>
  </si>
  <si>
    <t>Canggohob ES</t>
  </si>
  <si>
    <t>Cansal-ing ES</t>
  </si>
  <si>
    <t>Cantombol ES</t>
  </si>
  <si>
    <t>Capanun-an ES</t>
  </si>
  <si>
    <t>Dagbasan ES</t>
  </si>
  <si>
    <t>Don Cristito Tirambulo MES</t>
  </si>
  <si>
    <t>Lamdas ES</t>
  </si>
  <si>
    <t>Lanot ES</t>
  </si>
  <si>
    <t>Pantao Brgy. Site ES</t>
  </si>
  <si>
    <t>Pantao ES</t>
  </si>
  <si>
    <t>Pedro Gobuyan, Sr. MES</t>
  </si>
  <si>
    <t>Tingtingon ES</t>
  </si>
  <si>
    <t>Arebasore ES</t>
  </si>
  <si>
    <t>Baliw ES</t>
  </si>
  <si>
    <t>Barras ES</t>
  </si>
  <si>
    <t>Bulwang ES</t>
  </si>
  <si>
    <t>Himocdungon ES</t>
  </si>
  <si>
    <t>Lower Capanun-an ES</t>
  </si>
  <si>
    <t>Lumbangan ES</t>
  </si>
  <si>
    <t>Mampalasan ES</t>
  </si>
  <si>
    <t>Tara ES</t>
  </si>
  <si>
    <t>Abis ES</t>
  </si>
  <si>
    <t>Basakan ES</t>
  </si>
  <si>
    <t>Bato ES</t>
  </si>
  <si>
    <t>Dahile ES</t>
  </si>
  <si>
    <t>Hagtu ES</t>
  </si>
  <si>
    <t>Inapoy ES</t>
  </si>
  <si>
    <t>Lapong ES</t>
  </si>
  <si>
    <t>Luyang ES</t>
  </si>
  <si>
    <t>Pandanon ES</t>
  </si>
  <si>
    <t>Pinayon-an ES</t>
  </si>
  <si>
    <t>Samac ES</t>
  </si>
  <si>
    <t>Tampa ES</t>
  </si>
  <si>
    <t>Manjuyod 1</t>
  </si>
  <si>
    <t>Balaas ES</t>
  </si>
  <si>
    <t>Bolisong ES</t>
  </si>
  <si>
    <t>Butong ES</t>
  </si>
  <si>
    <t>Candabong ES</t>
  </si>
  <si>
    <t>Concepcion ES</t>
  </si>
  <si>
    <t>Kayotesan ES</t>
  </si>
  <si>
    <t>Lamogong ES</t>
  </si>
  <si>
    <t>Libjo ES</t>
  </si>
  <si>
    <t>Manjuyod CES</t>
  </si>
  <si>
    <t>Salvacion ES</t>
  </si>
  <si>
    <t>San Isidro ES</t>
  </si>
  <si>
    <t>Tupas ES</t>
  </si>
  <si>
    <t>Manjuyod 2</t>
  </si>
  <si>
    <t>Campuyo ES</t>
  </si>
  <si>
    <t>Dungoan ES</t>
  </si>
  <si>
    <t>Locay ES</t>
  </si>
  <si>
    <t>Managba ES</t>
  </si>
  <si>
    <t>Mandalupang ES</t>
  </si>
  <si>
    <t>Matambok ES</t>
  </si>
  <si>
    <t>Sagrada ES</t>
  </si>
  <si>
    <t>Sotero A. Singco MES</t>
  </si>
  <si>
    <t>Tanglad ES</t>
  </si>
  <si>
    <t>Balayong ES</t>
  </si>
  <si>
    <t>Calicanan ES</t>
  </si>
  <si>
    <t>Cantilo ES</t>
  </si>
  <si>
    <t>Fatima ES</t>
  </si>
  <si>
    <t>Inawasan ES</t>
  </si>
  <si>
    <t>Malalangsi ES</t>
  </si>
  <si>
    <t>Mamburao ES</t>
  </si>
  <si>
    <t>Pamplona CES</t>
  </si>
  <si>
    <t>Simborio ES</t>
  </si>
  <si>
    <t>Abante ES</t>
  </si>
  <si>
    <t>Banawe ES</t>
  </si>
  <si>
    <t>Caningay ES</t>
  </si>
  <si>
    <t>Datagon ES</t>
  </si>
  <si>
    <t>Hunop ES</t>
  </si>
  <si>
    <t>Ilalan ES</t>
  </si>
  <si>
    <t>Magsusunog ES</t>
  </si>
  <si>
    <t>Nabalabag ES</t>
  </si>
  <si>
    <t>Samoyao ES</t>
  </si>
  <si>
    <t>Sta. Agueda ES</t>
  </si>
  <si>
    <t>Tigbao ES</t>
  </si>
  <si>
    <t>Yupisan ES</t>
  </si>
  <si>
    <t>Alicia Calumpang ES - Naiba ES</t>
  </si>
  <si>
    <t>Basak PS</t>
  </si>
  <si>
    <t>Cancawas PS</t>
  </si>
  <si>
    <t>Guilongsoran PS</t>
  </si>
  <si>
    <t>Janay-Janay ES</t>
  </si>
  <si>
    <t>JR Remollo ES - Cambaloctot ES</t>
  </si>
  <si>
    <t>Pedro A. Remoto ES</t>
  </si>
  <si>
    <t>San Jose CES</t>
  </si>
  <si>
    <t>San Roque PS</t>
  </si>
  <si>
    <t>Siapo ES</t>
  </si>
  <si>
    <t>Sra. Ascion ES</t>
  </si>
  <si>
    <t>Tampi ES</t>
  </si>
  <si>
    <t>Tapon Norte ES</t>
  </si>
  <si>
    <t>Albiga ES</t>
  </si>
  <si>
    <t>Antulang ES</t>
  </si>
  <si>
    <t>Bonbonon ES</t>
  </si>
  <si>
    <t>Canaway ES</t>
  </si>
  <si>
    <t>Candugay ES</t>
  </si>
  <si>
    <t>Casalaan ES</t>
  </si>
  <si>
    <t>Felipe Tayko MCES</t>
  </si>
  <si>
    <t>Inalad ES</t>
  </si>
  <si>
    <t>Lindy Pajunar MES (Bondo ES)</t>
  </si>
  <si>
    <t>Nawacat ES</t>
  </si>
  <si>
    <t>Palayuhan ES</t>
  </si>
  <si>
    <t>Ramon Ponce De Leon MES</t>
  </si>
  <si>
    <t>Tayak ES</t>
  </si>
  <si>
    <t>Siaton west 1</t>
  </si>
  <si>
    <t>Caticugan ES</t>
  </si>
  <si>
    <t>LLMES (Cambonbon ES)</t>
  </si>
  <si>
    <t>Maloh CS</t>
  </si>
  <si>
    <t>Mantuyop ES</t>
  </si>
  <si>
    <t>Nasipit ES</t>
  </si>
  <si>
    <t>Salag ES</t>
  </si>
  <si>
    <t>Sandulot ES</t>
  </si>
  <si>
    <t>Cabangahan ES</t>
  </si>
  <si>
    <t>Catipon ES</t>
  </si>
  <si>
    <t>Giligaon ES</t>
  </si>
  <si>
    <t>Lico-Lico ES</t>
  </si>
  <si>
    <t>Maladpad ES</t>
  </si>
  <si>
    <t>Pio Macahig MES (Bonawon)</t>
  </si>
  <si>
    <t>Sibulan 1 (south)</t>
  </si>
  <si>
    <t>Bolocboloc ES</t>
  </si>
  <si>
    <t>Calabnugan ES</t>
  </si>
  <si>
    <t>Cangmating ES</t>
  </si>
  <si>
    <t>Magatas ES</t>
  </si>
  <si>
    <t>Maslog ES</t>
  </si>
  <si>
    <t>Sibulan CES</t>
  </si>
  <si>
    <t>Tubtubon ES</t>
  </si>
  <si>
    <t>Balugo ES</t>
  </si>
  <si>
    <t>Calinawan ES</t>
  </si>
  <si>
    <t>Cambajao ES</t>
  </si>
  <si>
    <t>Cantalawan PS</t>
  </si>
  <si>
    <t>Escaguit ES</t>
  </si>
  <si>
    <t>Libertad Ong Calderon MES</t>
  </si>
  <si>
    <t>Lo-oc ES</t>
  </si>
  <si>
    <t>Magsaysay MES</t>
  </si>
  <si>
    <t>Maningcao ES</t>
  </si>
  <si>
    <t>San Antonio ES</t>
  </si>
  <si>
    <t>Tubigon ES</t>
  </si>
  <si>
    <t>Amio ES</t>
  </si>
  <si>
    <t>Aw-a ES</t>
  </si>
  <si>
    <t>Caigangan ES</t>
  </si>
  <si>
    <t>Caranoche ES</t>
  </si>
  <si>
    <t>Kabulakan ES</t>
  </si>
  <si>
    <t>Mansagomayon ES</t>
  </si>
  <si>
    <t>Obat ES</t>
  </si>
  <si>
    <t>Sta. Catalina CES</t>
  </si>
  <si>
    <t>Sta. Catalina Science ES</t>
  </si>
  <si>
    <t>Sto. Rosario ES</t>
  </si>
  <si>
    <t>Ambrosio M. Ramirez ES</t>
  </si>
  <si>
    <t>Avocado ES</t>
  </si>
  <si>
    <t>Cawitan ES</t>
  </si>
  <si>
    <t>Kakha ES</t>
  </si>
  <si>
    <t>Manggolod ES</t>
  </si>
  <si>
    <t>Nagbinlod ES</t>
  </si>
  <si>
    <t>Omol ES</t>
  </si>
  <si>
    <t>San Vicente ES</t>
  </si>
  <si>
    <t>Talalak ES</t>
  </si>
  <si>
    <t>Tamlang ES</t>
  </si>
  <si>
    <t>Carmen T. Tia MES</t>
  </si>
  <si>
    <t>Elias R. Macias MES</t>
  </si>
  <si>
    <t>Hingles ES</t>
  </si>
  <si>
    <t>Jagna ES</t>
  </si>
  <si>
    <t>Mabuhay ES</t>
  </si>
  <si>
    <t>Malatubahan ES</t>
  </si>
  <si>
    <t>Manalongon-Nicolas N. Lajot CS</t>
  </si>
  <si>
    <t>Nagbalaye ES</t>
  </si>
  <si>
    <t>San Francisco ES</t>
  </si>
  <si>
    <t>Bago ES</t>
  </si>
  <si>
    <t>Banga ES</t>
  </si>
  <si>
    <t>Cambaye ES</t>
  </si>
  <si>
    <t>Dalaupon ES</t>
  </si>
  <si>
    <t>Guincalaban ES</t>
  </si>
  <si>
    <t>Ilaya-Tayasan ES</t>
  </si>
  <si>
    <t>Jilabangan ES</t>
  </si>
  <si>
    <t>Lag-it ES</t>
  </si>
  <si>
    <t>Linao ES</t>
  </si>
  <si>
    <t>Lutay ES</t>
  </si>
  <si>
    <t>Maglihe ES</t>
  </si>
  <si>
    <t>Matauta ES</t>
  </si>
  <si>
    <t>Matuog ES</t>
  </si>
  <si>
    <t>Nabilog ES</t>
  </si>
  <si>
    <t>Numnum ES</t>
  </si>
  <si>
    <t>Pinalubngan ES</t>
  </si>
  <si>
    <t>Pindahan ES</t>
  </si>
  <si>
    <t>Pinocawan ES</t>
  </si>
  <si>
    <t>Saying ES</t>
  </si>
  <si>
    <t>Suquib ES</t>
  </si>
  <si>
    <t>Tambulan ES</t>
  </si>
  <si>
    <t>Tanlad ES</t>
  </si>
  <si>
    <t>Tayasan CES</t>
  </si>
  <si>
    <t>Badiang PS</t>
  </si>
  <si>
    <t>Balabag ES</t>
  </si>
  <si>
    <t>Balili PS</t>
  </si>
  <si>
    <t>Bong-ao ES</t>
  </si>
  <si>
    <t>Bongbong ES</t>
  </si>
  <si>
    <t>Caidiocan ES</t>
  </si>
  <si>
    <t>Dobdob ES</t>
  </si>
  <si>
    <t>Dungga PS</t>
  </si>
  <si>
    <t>Inas PS</t>
  </si>
  <si>
    <t>Liptong ES</t>
  </si>
  <si>
    <t>Malabo PS</t>
  </si>
  <si>
    <t>Malaunay ES</t>
  </si>
  <si>
    <t>Nasuji PS</t>
  </si>
  <si>
    <t>Palinpinon ES</t>
  </si>
  <si>
    <t>Puhagan ES</t>
  </si>
  <si>
    <t>Pulangbato ES</t>
  </si>
  <si>
    <t>Sagbang ES</t>
  </si>
  <si>
    <t>Valencia CES</t>
  </si>
  <si>
    <t>Vicente I. Villa MS</t>
  </si>
  <si>
    <t>Bairan PS</t>
  </si>
  <si>
    <t>Cabulihan ES</t>
  </si>
  <si>
    <t>Dominador A. Paras MES</t>
  </si>
  <si>
    <t>Don Esperidion Villegas ES</t>
  </si>
  <si>
    <t>DJDLVVMES</t>
  </si>
  <si>
    <t>Don Vicente Lopez, Sr. MS</t>
  </si>
  <si>
    <t>Guba ES</t>
  </si>
  <si>
    <t>Macapso ES</t>
  </si>
  <si>
    <t>Maglahos ES</t>
  </si>
  <si>
    <t>Malangsa ES</t>
  </si>
  <si>
    <t>Molobolo ES</t>
  </si>
  <si>
    <t>Paliran ES</t>
  </si>
  <si>
    <t>Pinucauan ES</t>
  </si>
  <si>
    <t>Puan PS</t>
  </si>
  <si>
    <t>Tabon ES</t>
  </si>
  <si>
    <t>Tolotolo ES</t>
  </si>
  <si>
    <t>Ulay ES</t>
  </si>
  <si>
    <t>Vallehermoso CES</t>
  </si>
  <si>
    <t>Basak ES</t>
  </si>
  <si>
    <t>Calango ES</t>
  </si>
  <si>
    <t>Felix M. Tio MES</t>
  </si>
  <si>
    <t>Gregorio Elmaga MES</t>
  </si>
  <si>
    <t>Kaladias ES</t>
  </si>
  <si>
    <t>Lutoban ES</t>
  </si>
  <si>
    <t>Maluay ES</t>
  </si>
  <si>
    <t>Mayabon ES</t>
  </si>
  <si>
    <t>Nabago ES</t>
  </si>
  <si>
    <t>Salngan ES</t>
  </si>
  <si>
    <t>Zamboanguita CES</t>
  </si>
  <si>
    <t>Secondary</t>
  </si>
  <si>
    <t>FAMILY EARTHQUAKE PREPAREDNESS HOMEWORK
DISTRICT CONSOLIDATED SHEET (Secondary)</t>
  </si>
  <si>
    <t>Total District (Elem) Enrollment :</t>
  </si>
  <si>
    <t>Total</t>
  </si>
  <si>
    <t>SCHOOL DATA</t>
  </si>
  <si>
    <t>All - Sec</t>
  </si>
  <si>
    <t>Total No. of Actual Participants/Families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</si>
</sst>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alibri"/>
      <family val="2"/>
    </font>
    <font>
      <b/>
      <sz val="10.5"/>
      <color theme="1"/>
      <name val="Times New Roman"/>
      <family val="1"/>
    </font>
    <font>
      <sz val="9"/>
      <color theme="1"/>
      <name val="Arial Narrow"/>
      <family val="2"/>
    </font>
    <font>
      <sz val="10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entury Gothic"/>
      <family val="2"/>
    </font>
    <font>
      <sz val="9.5"/>
      <name val="Century Gothic"/>
      <family val="2"/>
    </font>
    <font>
      <sz val="9"/>
      <name val="Century Gothic"/>
      <family val="2"/>
    </font>
    <font>
      <sz val="9.5"/>
      <color theme="1"/>
      <name val="Century Gothic"/>
      <family val="2"/>
    </font>
    <font>
      <sz val="8.5"/>
      <name val="Century Gothic"/>
      <family val="2"/>
    </font>
    <font>
      <b/>
      <sz val="20"/>
      <color theme="1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2" fillId="0" borderId="39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14" xfId="0" applyFont="1" applyBorder="1" applyAlignment="1">
      <alignment horizontal="center" vertical="top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top" wrapText="1"/>
      <protection locked="0"/>
    </xf>
    <xf numFmtId="0" fontId="6" fillId="0" borderId="48" xfId="0" applyFont="1" applyBorder="1" applyAlignment="1" applyProtection="1">
      <alignment horizontal="center" vertical="top" wrapText="1"/>
      <protection locked="0"/>
    </xf>
    <xf numFmtId="0" fontId="6" fillId="0" borderId="46" xfId="0" applyFont="1" applyBorder="1" applyAlignment="1" applyProtection="1">
      <alignment horizontal="center" vertical="top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right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>
      <alignment horizontal="left" vertical="center" wrapText="1"/>
    </xf>
    <xf numFmtId="49" fontId="17" fillId="0" borderId="14" xfId="0" applyNumberFormat="1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6" fillId="0" borderId="51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/>
    </xf>
    <xf numFmtId="0" fontId="17" fillId="0" borderId="47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horizontal="left" vertical="center" wrapText="1"/>
    </xf>
    <xf numFmtId="0" fontId="16" fillId="5" borderId="47" xfId="0" applyFont="1" applyFill="1" applyBorder="1" applyAlignment="1">
      <alignment horizontal="left" vertical="center" wrapText="1"/>
    </xf>
    <xf numFmtId="0" fontId="16" fillId="5" borderId="45" xfId="0" applyFont="1" applyFill="1" applyBorder="1" applyAlignment="1">
      <alignment horizontal="left" vertical="center" wrapText="1"/>
    </xf>
    <xf numFmtId="0" fontId="16" fillId="5" borderId="51" xfId="0" applyFont="1" applyFill="1" applyBorder="1" applyAlignment="1">
      <alignment horizontal="left" vertical="center" wrapText="1"/>
    </xf>
    <xf numFmtId="0" fontId="17" fillId="5" borderId="51" xfId="0" applyFont="1" applyFill="1" applyBorder="1" applyAlignment="1">
      <alignment horizontal="left" vertical="center" wrapText="1"/>
    </xf>
    <xf numFmtId="0" fontId="17" fillId="0" borderId="51" xfId="0" applyFont="1" applyFill="1" applyBorder="1" applyAlignment="1">
      <alignment horizontal="left" vertical="center" wrapText="1"/>
    </xf>
    <xf numFmtId="0" fontId="16" fillId="0" borderId="45" xfId="0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righ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2" fontId="23" fillId="0" borderId="0" xfId="0" applyNumberFormat="1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1" fillId="6" borderId="0" xfId="0" applyFont="1" applyFill="1"/>
    <xf numFmtId="9" fontId="0" fillId="0" borderId="47" xfId="1" applyFont="1" applyBorder="1" applyAlignment="1" applyProtection="1">
      <alignment horizontal="center" vertical="center"/>
    </xf>
    <xf numFmtId="9" fontId="0" fillId="0" borderId="14" xfId="1" applyFont="1" applyBorder="1" applyAlignment="1" applyProtection="1">
      <alignment horizontal="center" vertical="center"/>
    </xf>
    <xf numFmtId="9" fontId="13" fillId="0" borderId="14" xfId="1" applyFont="1" applyBorder="1" applyAlignment="1" applyProtection="1">
      <alignment horizontal="center" vertical="center" wrapText="1"/>
    </xf>
    <xf numFmtId="9" fontId="0" fillId="0" borderId="1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9" fontId="1" fillId="0" borderId="1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13" fillId="0" borderId="35" xfId="0" applyFont="1" applyBorder="1" applyAlignment="1" applyProtection="1">
      <alignment horizontal="right" vertical="center" wrapText="1"/>
      <protection locked="0"/>
    </xf>
    <xf numFmtId="0" fontId="13" fillId="0" borderId="2" xfId="0" applyFont="1" applyBorder="1" applyAlignment="1" applyProtection="1">
      <alignment horizontal="right" vertical="center" wrapText="1"/>
      <protection locked="0"/>
    </xf>
    <xf numFmtId="0" fontId="13" fillId="0" borderId="26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4" xfId="0" applyFont="1" applyBorder="1" applyAlignment="1">
      <alignment horizontal="center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24" fillId="0" borderId="35" xfId="0" applyFont="1" applyBorder="1" applyAlignment="1" applyProtection="1">
      <alignment horizontal="right" vertical="center" wrapText="1"/>
    </xf>
    <xf numFmtId="0" fontId="24" fillId="0" borderId="26" xfId="0" applyFont="1" applyBorder="1" applyAlignment="1" applyProtection="1">
      <alignment horizontal="right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9" fontId="23" fillId="0" borderId="14" xfId="1" applyFont="1" applyBorder="1" applyAlignment="1" applyProtection="1">
      <alignment horizontal="center"/>
    </xf>
    <xf numFmtId="9" fontId="0" fillId="0" borderId="14" xfId="1" applyFont="1" applyBorder="1" applyAlignment="1" applyProtection="1">
      <alignment horizontal="center"/>
    </xf>
    <xf numFmtId="1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textRotation="90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top" wrapText="1"/>
    </xf>
    <xf numFmtId="0" fontId="0" fillId="0" borderId="23" xfId="0" applyFont="1" applyBorder="1" applyAlignment="1" applyProtection="1">
      <alignment horizontal="left" vertical="top" wrapText="1"/>
    </xf>
    <xf numFmtId="0" fontId="0" fillId="0" borderId="36" xfId="0" applyFont="1" applyBorder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9" fontId="0" fillId="0" borderId="1" xfId="1" applyFont="1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21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0" fillId="0" borderId="24" xfId="0" applyBorder="1" applyAlignment="1" applyProtection="1">
      <alignment horizontal="left" vertical="top" wrapText="1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49" fontId="15" fillId="4" borderId="14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35" xfId="0" applyFont="1" applyFill="1" applyBorder="1" applyAlignment="1">
      <alignment horizontal="left" vertical="center"/>
    </xf>
    <xf numFmtId="0" fontId="22" fillId="4" borderId="26" xfId="0" applyFont="1" applyFill="1" applyBorder="1" applyAlignment="1">
      <alignment horizontal="left" vertical="center"/>
    </xf>
    <xf numFmtId="0" fontId="26" fillId="0" borderId="0" xfId="0" applyFont="1" applyAlignment="1" applyProtection="1">
      <alignment horizontal="righ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19051</xdr:rowOff>
    </xdr:from>
    <xdr:to>
      <xdr:col>10</xdr:col>
      <xdr:colOff>123825</xdr:colOff>
      <xdr:row>5</xdr:row>
      <xdr:rowOff>190501</xdr:rowOff>
    </xdr:to>
    <xdr:sp macro="" textlink="">
      <xdr:nvSpPr>
        <xdr:cNvPr id="2" name="TextBox 1"/>
        <xdr:cNvSpPr txBox="1"/>
      </xdr:nvSpPr>
      <xdr:spPr>
        <a:xfrm>
          <a:off x="2266950" y="19051"/>
          <a:ext cx="39909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Republic of the Philippines</a:t>
          </a:r>
          <a:r>
            <a:rPr lang="en-PH">
              <a:effectLst/>
            </a:rPr>
            <a:t>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Department of Education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Division of Negros Oriental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DISTRICT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NATIONAL HIGH SCHOOL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Street, Sample, Negros Oriental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PH" sz="1100"/>
        </a:p>
      </xdr:txBody>
    </xdr:sp>
    <xdr:clientData/>
  </xdr:twoCellAnchor>
  <xdr:twoCellAnchor>
    <xdr:from>
      <xdr:col>0</xdr:col>
      <xdr:colOff>86591</xdr:colOff>
      <xdr:row>0</xdr:row>
      <xdr:rowOff>34636</xdr:rowOff>
    </xdr:from>
    <xdr:to>
      <xdr:col>2</xdr:col>
      <xdr:colOff>133350</xdr:colOff>
      <xdr:row>5</xdr:row>
      <xdr:rowOff>57150</xdr:rowOff>
    </xdr:to>
    <xdr:pic>
      <xdr:nvPicPr>
        <xdr:cNvPr id="3" name="Picture 2" descr="7405865_or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34636"/>
          <a:ext cx="973282" cy="975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180974</xdr:colOff>
      <xdr:row>0</xdr:row>
      <xdr:rowOff>34636</xdr:rowOff>
    </xdr:from>
    <xdr:to>
      <xdr:col>4</xdr:col>
      <xdr:colOff>266699</xdr:colOff>
      <xdr:row>5</xdr:row>
      <xdr:rowOff>57150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1107497" y="34636"/>
          <a:ext cx="986270" cy="97501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Calibri"/>
            </a:rPr>
            <a:t>District</a:t>
          </a:r>
        </a:p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Calibri"/>
            </a:rPr>
            <a:t>Logo</a:t>
          </a:r>
        </a:p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19051</xdr:rowOff>
    </xdr:from>
    <xdr:to>
      <xdr:col>10</xdr:col>
      <xdr:colOff>123825</xdr:colOff>
      <xdr:row>5</xdr:row>
      <xdr:rowOff>190501</xdr:rowOff>
    </xdr:to>
    <xdr:sp macro="" textlink="">
      <xdr:nvSpPr>
        <xdr:cNvPr id="2" name="TextBox 1"/>
        <xdr:cNvSpPr txBox="1"/>
      </xdr:nvSpPr>
      <xdr:spPr>
        <a:xfrm>
          <a:off x="2124075" y="19051"/>
          <a:ext cx="37528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Republic of the Philippines</a:t>
          </a:r>
          <a:r>
            <a:rPr lang="en-PH">
              <a:effectLst/>
            </a:rPr>
            <a:t>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Department of Education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Division of Negros Oriental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DISTRICT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NATIONAL HIGH SCHOOL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Street, Sample, Negros Oriental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PH" sz="1100"/>
        </a:p>
      </xdr:txBody>
    </xdr:sp>
    <xdr:clientData/>
  </xdr:twoCellAnchor>
  <xdr:twoCellAnchor>
    <xdr:from>
      <xdr:col>0</xdr:col>
      <xdr:colOff>86591</xdr:colOff>
      <xdr:row>0</xdr:row>
      <xdr:rowOff>34636</xdr:rowOff>
    </xdr:from>
    <xdr:to>
      <xdr:col>2</xdr:col>
      <xdr:colOff>133350</xdr:colOff>
      <xdr:row>5</xdr:row>
      <xdr:rowOff>57150</xdr:rowOff>
    </xdr:to>
    <xdr:pic>
      <xdr:nvPicPr>
        <xdr:cNvPr id="3" name="Picture 2" descr="7405865_or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34636"/>
          <a:ext cx="973282" cy="975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180974</xdr:colOff>
      <xdr:row>0</xdr:row>
      <xdr:rowOff>34636</xdr:rowOff>
    </xdr:from>
    <xdr:to>
      <xdr:col>4</xdr:col>
      <xdr:colOff>266699</xdr:colOff>
      <xdr:row>5</xdr:row>
      <xdr:rowOff>57150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1107497" y="34636"/>
          <a:ext cx="986270" cy="97501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Calibri"/>
            </a:rPr>
            <a:t>District</a:t>
          </a:r>
        </a:p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Calibri"/>
            </a:rPr>
            <a:t>Logo</a:t>
          </a:r>
        </a:p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19051</xdr:rowOff>
    </xdr:from>
    <xdr:to>
      <xdr:col>10</xdr:col>
      <xdr:colOff>123825</xdr:colOff>
      <xdr:row>5</xdr:row>
      <xdr:rowOff>190501</xdr:rowOff>
    </xdr:to>
    <xdr:sp macro="" textlink="">
      <xdr:nvSpPr>
        <xdr:cNvPr id="2" name="TextBox 1"/>
        <xdr:cNvSpPr txBox="1"/>
      </xdr:nvSpPr>
      <xdr:spPr>
        <a:xfrm>
          <a:off x="2124075" y="19051"/>
          <a:ext cx="37528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Republic of the Philippines</a:t>
          </a:r>
          <a:r>
            <a:rPr lang="en-PH">
              <a:effectLst/>
            </a:rPr>
            <a:t>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Department of Education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Division of Negros Oriental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DISTRICT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NATIONAL HIGH SCHOOL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Street, Sample, Negros Oriental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PH" sz="1100"/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2</xdr:col>
      <xdr:colOff>133350</xdr:colOff>
      <xdr:row>5</xdr:row>
      <xdr:rowOff>57150</xdr:rowOff>
    </xdr:to>
    <xdr:pic>
      <xdr:nvPicPr>
        <xdr:cNvPr id="3" name="Picture 2" descr="7405865_or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180974</xdr:colOff>
      <xdr:row>0</xdr:row>
      <xdr:rowOff>95250</xdr:rowOff>
    </xdr:from>
    <xdr:to>
      <xdr:col>4</xdr:col>
      <xdr:colOff>199159</xdr:colOff>
      <xdr:row>5</xdr:row>
      <xdr:rowOff>57150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1107497" y="95250"/>
          <a:ext cx="918730" cy="914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Calibri"/>
            </a:rPr>
            <a:t>School Logo</a:t>
          </a:r>
        </a:p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19050</xdr:rowOff>
    </xdr:from>
    <xdr:to>
      <xdr:col>10</xdr:col>
      <xdr:colOff>123825</xdr:colOff>
      <xdr:row>7</xdr:row>
      <xdr:rowOff>38100</xdr:rowOff>
    </xdr:to>
    <xdr:sp macro="" textlink="">
      <xdr:nvSpPr>
        <xdr:cNvPr id="3" name="TextBox 2"/>
        <xdr:cNvSpPr txBox="1"/>
      </xdr:nvSpPr>
      <xdr:spPr>
        <a:xfrm>
          <a:off x="2409825" y="19050"/>
          <a:ext cx="4371975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Republic of the Philippines</a:t>
          </a:r>
          <a:r>
            <a:rPr lang="en-PH">
              <a:effectLst/>
            </a:rPr>
            <a:t>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Department of Education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Division of Negros Oriental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DISTRICT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NATIONAL HIGH SCHOOL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Street, Sample, Negros Oriental</a:t>
          </a:r>
          <a:endParaRPr lang="en-P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PH" sz="1100"/>
        </a:p>
      </xdr:txBody>
    </xdr:sp>
    <xdr:clientData/>
  </xdr:twoCellAnchor>
  <xdr:twoCellAnchor>
    <xdr:from>
      <xdr:col>0</xdr:col>
      <xdr:colOff>390525</xdr:colOff>
      <xdr:row>0</xdr:row>
      <xdr:rowOff>133350</xdr:rowOff>
    </xdr:from>
    <xdr:to>
      <xdr:col>2</xdr:col>
      <xdr:colOff>376179</xdr:colOff>
      <xdr:row>5</xdr:row>
      <xdr:rowOff>95250</xdr:rowOff>
    </xdr:to>
    <xdr:pic>
      <xdr:nvPicPr>
        <xdr:cNvPr id="5" name="Picture 4" descr="7405865_or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3350"/>
          <a:ext cx="91217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428624</xdr:colOff>
      <xdr:row>0</xdr:row>
      <xdr:rowOff>133350</xdr:rowOff>
    </xdr:from>
    <xdr:to>
      <xdr:col>4</xdr:col>
      <xdr:colOff>337705</xdr:colOff>
      <xdr:row>5</xdr:row>
      <xdr:rowOff>95250</xdr:rowOff>
    </xdr:to>
    <xdr:sp macro="" textlink="">
      <xdr:nvSpPr>
        <xdr:cNvPr id="1028" name="Oval 4"/>
        <xdr:cNvSpPr>
          <a:spLocks noChangeArrowheads="1"/>
        </xdr:cNvSpPr>
      </xdr:nvSpPr>
      <xdr:spPr bwMode="auto">
        <a:xfrm>
          <a:off x="1355147" y="133350"/>
          <a:ext cx="982808" cy="914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Calibri"/>
            </a:rPr>
            <a:t>School Logo</a:t>
          </a:r>
        </a:p>
        <a:p>
          <a:pPr algn="l" rtl="0">
            <a:defRPr sz="1000"/>
          </a:pPr>
          <a:endParaRPr lang="en-PH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6:L109"/>
  <sheetViews>
    <sheetView showGridLines="0" showRuler="0" showWhiteSpace="0" view="pageLayout" zoomScale="110" zoomScaleNormal="100" zoomScalePageLayoutView="110" workbookViewId="0">
      <selection activeCell="G12" sqref="G12"/>
    </sheetView>
  </sheetViews>
  <sheetFormatPr defaultColWidth="6.28515625" defaultRowHeight="15" x14ac:dyDescent="0.25"/>
  <cols>
    <col min="1" max="1" width="6.7109375" style="1" customWidth="1"/>
    <col min="2" max="2" width="6.28515625" style="1" customWidth="1"/>
    <col min="3" max="5" width="6.28515625" style="1"/>
    <col min="6" max="6" width="12.140625" style="1" customWidth="1"/>
    <col min="7" max="8" width="10.28515625" style="1" customWidth="1"/>
    <col min="9" max="13" width="10.85546875" style="1" customWidth="1"/>
    <col min="14" max="16384" width="6.28515625" style="1"/>
  </cols>
  <sheetData>
    <row r="6" spans="1:12" ht="15.75" thickBo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ht="15" customHeight="1" x14ac:dyDescent="0.25">
      <c r="A7" s="156" t="s">
        <v>650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2" ht="43.5" customHeigh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1:12" ht="17.25" customHeight="1" x14ac:dyDescent="0.25">
      <c r="A9" s="157" t="s">
        <v>651</v>
      </c>
      <c r="B9" s="157"/>
      <c r="C9" s="157"/>
      <c r="D9" s="157"/>
      <c r="E9" s="157"/>
      <c r="F9" s="157"/>
      <c r="G9" s="98">
        <f>D45</f>
        <v>0</v>
      </c>
    </row>
    <row r="10" spans="1:12" ht="19.5" customHeight="1" x14ac:dyDescent="0.25">
      <c r="A10" s="157" t="s">
        <v>655</v>
      </c>
      <c r="B10" s="157"/>
      <c r="C10" s="157"/>
      <c r="D10" s="157"/>
      <c r="E10" s="157"/>
      <c r="F10" s="157"/>
      <c r="G10" s="99">
        <f>F45</f>
        <v>0</v>
      </c>
    </row>
    <row r="11" spans="1:12" ht="16.5" customHeight="1" x14ac:dyDescent="0.25">
      <c r="A11" s="157" t="s">
        <v>1</v>
      </c>
      <c r="B11" s="157"/>
      <c r="C11" s="157"/>
      <c r="D11" s="157"/>
      <c r="E11" s="157"/>
      <c r="F11" s="157"/>
      <c r="G11" s="117" t="e">
        <f>G10/G9</f>
        <v>#DIV/0!</v>
      </c>
    </row>
    <row r="12" spans="1:12" ht="15.75" customHeight="1" x14ac:dyDescent="0.25">
      <c r="A12" s="157" t="s">
        <v>2</v>
      </c>
      <c r="B12" s="157"/>
      <c r="C12" s="157"/>
      <c r="D12" s="157"/>
      <c r="E12" s="157"/>
      <c r="F12" s="157"/>
      <c r="G12" s="43"/>
    </row>
    <row r="13" spans="1:12" ht="15.75" customHeight="1" x14ac:dyDescent="0.25">
      <c r="A13" s="115"/>
      <c r="B13" s="115"/>
      <c r="C13" s="115"/>
      <c r="D13" s="115"/>
      <c r="E13" s="115"/>
      <c r="F13" s="115"/>
      <c r="G13" s="55"/>
    </row>
    <row r="14" spans="1:12" ht="15.75" customHeight="1" x14ac:dyDescent="0.25">
      <c r="A14" s="158" t="s">
        <v>653</v>
      </c>
      <c r="B14" s="158"/>
      <c r="C14" s="158"/>
      <c r="D14" s="115"/>
      <c r="E14" s="115"/>
      <c r="F14" s="115"/>
      <c r="G14" s="55"/>
    </row>
    <row r="15" spans="1:12" s="45" customFormat="1" ht="32.25" customHeight="1" x14ac:dyDescent="0.25">
      <c r="A15" s="152" t="s">
        <v>61</v>
      </c>
      <c r="B15" s="152"/>
      <c r="C15" s="152"/>
      <c r="D15" s="152"/>
      <c r="E15" s="153" t="s">
        <v>62</v>
      </c>
      <c r="F15" s="152" t="s">
        <v>68</v>
      </c>
      <c r="G15" s="152"/>
      <c r="H15" s="154" t="s">
        <v>63</v>
      </c>
      <c r="I15" s="154"/>
      <c r="J15" s="155" t="s">
        <v>64</v>
      </c>
      <c r="K15" s="154" t="s">
        <v>65</v>
      </c>
      <c r="L15" s="154"/>
    </row>
    <row r="16" spans="1:12" ht="45" customHeight="1" x14ac:dyDescent="0.25">
      <c r="A16" s="152"/>
      <c r="B16" s="152"/>
      <c r="C16" s="152"/>
      <c r="D16" s="152"/>
      <c r="E16" s="153"/>
      <c r="F16" s="152"/>
      <c r="G16" s="152"/>
      <c r="H16" s="154"/>
      <c r="I16" s="154"/>
      <c r="J16" s="155"/>
      <c r="K16" s="57" t="s">
        <v>66</v>
      </c>
      <c r="L16" s="57" t="s">
        <v>67</v>
      </c>
    </row>
    <row r="17" spans="1:12" ht="15.75" customHeight="1" x14ac:dyDescent="0.25">
      <c r="A17" s="139"/>
      <c r="B17" s="139"/>
      <c r="C17" s="139"/>
      <c r="D17" s="139"/>
      <c r="E17" s="56"/>
      <c r="F17" s="139"/>
      <c r="G17" s="139"/>
      <c r="H17" s="151" t="e">
        <f>F17/E17</f>
        <v>#DIV/0!</v>
      </c>
      <c r="I17" s="151"/>
      <c r="J17" s="20"/>
      <c r="K17" s="58"/>
      <c r="L17" s="58"/>
    </row>
    <row r="18" spans="1:12" ht="15.75" customHeight="1" x14ac:dyDescent="0.25">
      <c r="A18" s="139"/>
      <c r="B18" s="139"/>
      <c r="C18" s="139"/>
      <c r="D18" s="139"/>
      <c r="E18" s="56"/>
      <c r="F18" s="139"/>
      <c r="G18" s="139"/>
      <c r="H18" s="151" t="e">
        <f t="shared" ref="H18:H44" si="0">F18/E18</f>
        <v>#DIV/0!</v>
      </c>
      <c r="I18" s="151"/>
      <c r="J18" s="20"/>
      <c r="K18" s="58"/>
      <c r="L18" s="58"/>
    </row>
    <row r="19" spans="1:12" ht="15.75" customHeight="1" x14ac:dyDescent="0.25">
      <c r="A19" s="139"/>
      <c r="B19" s="139"/>
      <c r="C19" s="139"/>
      <c r="D19" s="139"/>
      <c r="E19" s="56"/>
      <c r="F19" s="139"/>
      <c r="G19" s="139"/>
      <c r="H19" s="151" t="e">
        <f t="shared" si="0"/>
        <v>#DIV/0!</v>
      </c>
      <c r="I19" s="151"/>
      <c r="J19" s="20"/>
      <c r="K19" s="58"/>
      <c r="L19" s="58"/>
    </row>
    <row r="20" spans="1:12" ht="15.75" customHeight="1" x14ac:dyDescent="0.25">
      <c r="A20" s="139"/>
      <c r="B20" s="139"/>
      <c r="C20" s="139"/>
      <c r="D20" s="139"/>
      <c r="E20" s="56"/>
      <c r="F20" s="139"/>
      <c r="G20" s="139"/>
      <c r="H20" s="151" t="e">
        <f t="shared" si="0"/>
        <v>#DIV/0!</v>
      </c>
      <c r="I20" s="151"/>
      <c r="J20" s="20"/>
      <c r="K20" s="58"/>
      <c r="L20" s="58"/>
    </row>
    <row r="21" spans="1:12" ht="15.75" customHeight="1" x14ac:dyDescent="0.25">
      <c r="A21" s="139"/>
      <c r="B21" s="139"/>
      <c r="C21" s="139"/>
      <c r="D21" s="139"/>
      <c r="E21" s="56"/>
      <c r="F21" s="139"/>
      <c r="G21" s="139"/>
      <c r="H21" s="151" t="e">
        <f t="shared" si="0"/>
        <v>#DIV/0!</v>
      </c>
      <c r="I21" s="151"/>
      <c r="J21" s="20"/>
      <c r="K21" s="58"/>
      <c r="L21" s="58"/>
    </row>
    <row r="22" spans="1:12" ht="15.75" customHeight="1" x14ac:dyDescent="0.25">
      <c r="A22" s="139"/>
      <c r="B22" s="139"/>
      <c r="C22" s="139"/>
      <c r="D22" s="139"/>
      <c r="E22" s="56"/>
      <c r="F22" s="139"/>
      <c r="G22" s="139"/>
      <c r="H22" s="151" t="e">
        <f t="shared" si="0"/>
        <v>#DIV/0!</v>
      </c>
      <c r="I22" s="151"/>
      <c r="J22" s="20"/>
      <c r="K22" s="58"/>
      <c r="L22" s="58"/>
    </row>
    <row r="23" spans="1:12" ht="15.75" customHeight="1" x14ac:dyDescent="0.25">
      <c r="A23" s="139"/>
      <c r="B23" s="139"/>
      <c r="C23" s="139"/>
      <c r="D23" s="139"/>
      <c r="E23" s="56"/>
      <c r="F23" s="139"/>
      <c r="G23" s="139"/>
      <c r="H23" s="151" t="e">
        <f t="shared" si="0"/>
        <v>#DIV/0!</v>
      </c>
      <c r="I23" s="151"/>
      <c r="J23" s="20"/>
      <c r="K23" s="58"/>
      <c r="L23" s="58"/>
    </row>
    <row r="24" spans="1:12" ht="15.75" customHeight="1" x14ac:dyDescent="0.25">
      <c r="A24" s="139"/>
      <c r="B24" s="139"/>
      <c r="C24" s="139"/>
      <c r="D24" s="139"/>
      <c r="E24" s="56"/>
      <c r="F24" s="139"/>
      <c r="G24" s="139"/>
      <c r="H24" s="151" t="e">
        <f t="shared" si="0"/>
        <v>#DIV/0!</v>
      </c>
      <c r="I24" s="151"/>
      <c r="J24" s="20"/>
      <c r="K24" s="58"/>
      <c r="L24" s="58"/>
    </row>
    <row r="25" spans="1:12" ht="15.75" customHeight="1" x14ac:dyDescent="0.25">
      <c r="A25" s="139"/>
      <c r="B25" s="139"/>
      <c r="C25" s="139"/>
      <c r="D25" s="139"/>
      <c r="E25" s="56"/>
      <c r="F25" s="139"/>
      <c r="G25" s="139"/>
      <c r="H25" s="151" t="e">
        <f t="shared" si="0"/>
        <v>#DIV/0!</v>
      </c>
      <c r="I25" s="151"/>
      <c r="J25" s="20"/>
      <c r="K25" s="58"/>
      <c r="L25" s="58"/>
    </row>
    <row r="26" spans="1:12" ht="15.75" customHeight="1" x14ac:dyDescent="0.25">
      <c r="A26" s="139"/>
      <c r="B26" s="139"/>
      <c r="C26" s="139"/>
      <c r="D26" s="139"/>
      <c r="E26" s="56"/>
      <c r="F26" s="139"/>
      <c r="G26" s="139"/>
      <c r="H26" s="151" t="e">
        <f t="shared" si="0"/>
        <v>#DIV/0!</v>
      </c>
      <c r="I26" s="151"/>
      <c r="J26" s="20"/>
      <c r="K26" s="58"/>
      <c r="L26" s="58"/>
    </row>
    <row r="27" spans="1:12" ht="15.75" customHeight="1" x14ac:dyDescent="0.25">
      <c r="A27" s="139"/>
      <c r="B27" s="139"/>
      <c r="C27" s="139"/>
      <c r="D27" s="139"/>
      <c r="E27" s="56"/>
      <c r="F27" s="139"/>
      <c r="G27" s="139"/>
      <c r="H27" s="151" t="e">
        <f t="shared" si="0"/>
        <v>#DIV/0!</v>
      </c>
      <c r="I27" s="151"/>
      <c r="J27" s="20"/>
      <c r="K27" s="58"/>
      <c r="L27" s="58"/>
    </row>
    <row r="28" spans="1:12" ht="15.75" customHeight="1" x14ac:dyDescent="0.25">
      <c r="A28" s="139"/>
      <c r="B28" s="139"/>
      <c r="C28" s="139"/>
      <c r="D28" s="139"/>
      <c r="E28" s="56"/>
      <c r="F28" s="139"/>
      <c r="G28" s="139"/>
      <c r="H28" s="151" t="e">
        <f t="shared" si="0"/>
        <v>#DIV/0!</v>
      </c>
      <c r="I28" s="151"/>
      <c r="J28" s="20"/>
      <c r="K28" s="58"/>
      <c r="L28" s="58"/>
    </row>
    <row r="29" spans="1:12" ht="15.75" customHeight="1" x14ac:dyDescent="0.25">
      <c r="A29" s="139"/>
      <c r="B29" s="139"/>
      <c r="C29" s="139"/>
      <c r="D29" s="139"/>
      <c r="E29" s="56"/>
      <c r="F29" s="139"/>
      <c r="G29" s="139"/>
      <c r="H29" s="151" t="e">
        <f t="shared" si="0"/>
        <v>#DIV/0!</v>
      </c>
      <c r="I29" s="151"/>
      <c r="J29" s="20"/>
      <c r="K29" s="58"/>
      <c r="L29" s="58"/>
    </row>
    <row r="30" spans="1:12" ht="15.75" customHeight="1" x14ac:dyDescent="0.25">
      <c r="A30" s="139"/>
      <c r="B30" s="139"/>
      <c r="C30" s="139"/>
      <c r="D30" s="139"/>
      <c r="E30" s="56"/>
      <c r="F30" s="139"/>
      <c r="G30" s="139"/>
      <c r="H30" s="151" t="e">
        <f t="shared" si="0"/>
        <v>#DIV/0!</v>
      </c>
      <c r="I30" s="151"/>
      <c r="J30" s="20"/>
      <c r="K30" s="58"/>
      <c r="L30" s="58"/>
    </row>
    <row r="31" spans="1:12" ht="15.75" customHeight="1" x14ac:dyDescent="0.25">
      <c r="A31" s="139"/>
      <c r="B31" s="139"/>
      <c r="C31" s="139"/>
      <c r="D31" s="139"/>
      <c r="E31" s="56"/>
      <c r="F31" s="139"/>
      <c r="G31" s="139"/>
      <c r="H31" s="151" t="e">
        <f t="shared" si="0"/>
        <v>#DIV/0!</v>
      </c>
      <c r="I31" s="151"/>
      <c r="J31" s="20"/>
      <c r="K31" s="58"/>
      <c r="L31" s="58"/>
    </row>
    <row r="32" spans="1:12" ht="15.75" customHeight="1" x14ac:dyDescent="0.25">
      <c r="A32" s="139"/>
      <c r="B32" s="139"/>
      <c r="C32" s="139"/>
      <c r="D32" s="139"/>
      <c r="E32" s="56"/>
      <c r="F32" s="139"/>
      <c r="G32" s="139"/>
      <c r="H32" s="151" t="e">
        <f t="shared" si="0"/>
        <v>#DIV/0!</v>
      </c>
      <c r="I32" s="151"/>
      <c r="J32" s="20"/>
      <c r="K32" s="58"/>
      <c r="L32" s="58"/>
    </row>
    <row r="33" spans="1:12" ht="15.75" customHeight="1" x14ac:dyDescent="0.25">
      <c r="A33" s="139"/>
      <c r="B33" s="139"/>
      <c r="C33" s="139"/>
      <c r="D33" s="139"/>
      <c r="E33" s="56"/>
      <c r="F33" s="139"/>
      <c r="G33" s="139"/>
      <c r="H33" s="151" t="e">
        <f t="shared" si="0"/>
        <v>#DIV/0!</v>
      </c>
      <c r="I33" s="151"/>
      <c r="J33" s="20"/>
      <c r="K33" s="58"/>
      <c r="L33" s="58"/>
    </row>
    <row r="34" spans="1:12" ht="15.75" customHeight="1" x14ac:dyDescent="0.25">
      <c r="A34" s="139"/>
      <c r="B34" s="139"/>
      <c r="C34" s="139"/>
      <c r="D34" s="139"/>
      <c r="E34" s="56"/>
      <c r="F34" s="139"/>
      <c r="G34" s="139"/>
      <c r="H34" s="151" t="e">
        <f t="shared" si="0"/>
        <v>#DIV/0!</v>
      </c>
      <c r="I34" s="151"/>
      <c r="J34" s="20"/>
      <c r="K34" s="58"/>
      <c r="L34" s="58"/>
    </row>
    <row r="35" spans="1:12" ht="15.75" customHeight="1" x14ac:dyDescent="0.25">
      <c r="A35" s="139"/>
      <c r="B35" s="139"/>
      <c r="C35" s="139"/>
      <c r="D35" s="139"/>
      <c r="E35" s="56"/>
      <c r="F35" s="139"/>
      <c r="G35" s="139"/>
      <c r="H35" s="151" t="e">
        <f t="shared" si="0"/>
        <v>#DIV/0!</v>
      </c>
      <c r="I35" s="151"/>
      <c r="J35" s="20"/>
      <c r="K35" s="58"/>
      <c r="L35" s="58"/>
    </row>
    <row r="36" spans="1:12" ht="15.75" customHeight="1" x14ac:dyDescent="0.25">
      <c r="A36" s="139"/>
      <c r="B36" s="139"/>
      <c r="C36" s="139"/>
      <c r="D36" s="139"/>
      <c r="E36" s="56"/>
      <c r="F36" s="139"/>
      <c r="G36" s="139"/>
      <c r="H36" s="151" t="e">
        <f t="shared" si="0"/>
        <v>#DIV/0!</v>
      </c>
      <c r="I36" s="151"/>
      <c r="J36" s="20"/>
      <c r="K36" s="58"/>
      <c r="L36" s="58"/>
    </row>
    <row r="37" spans="1:12" ht="15.75" customHeight="1" x14ac:dyDescent="0.25">
      <c r="A37" s="139"/>
      <c r="B37" s="139"/>
      <c r="C37" s="139"/>
      <c r="D37" s="139"/>
      <c r="E37" s="56"/>
      <c r="F37" s="139"/>
      <c r="G37" s="139"/>
      <c r="H37" s="151" t="e">
        <f t="shared" si="0"/>
        <v>#DIV/0!</v>
      </c>
      <c r="I37" s="151"/>
      <c r="J37" s="20"/>
      <c r="K37" s="58"/>
      <c r="L37" s="58"/>
    </row>
    <row r="38" spans="1:12" ht="15.75" customHeight="1" x14ac:dyDescent="0.25">
      <c r="A38" s="139"/>
      <c r="B38" s="139"/>
      <c r="C38" s="139"/>
      <c r="D38" s="139"/>
      <c r="E38" s="56"/>
      <c r="F38" s="139"/>
      <c r="G38" s="139"/>
      <c r="H38" s="151" t="e">
        <f t="shared" si="0"/>
        <v>#DIV/0!</v>
      </c>
      <c r="I38" s="151"/>
      <c r="J38" s="20"/>
      <c r="K38" s="58"/>
      <c r="L38" s="58"/>
    </row>
    <row r="39" spans="1:12" ht="15.75" customHeight="1" x14ac:dyDescent="0.25">
      <c r="A39" s="139"/>
      <c r="B39" s="139"/>
      <c r="C39" s="139"/>
      <c r="D39" s="139"/>
      <c r="E39" s="56"/>
      <c r="F39" s="139"/>
      <c r="G39" s="139"/>
      <c r="H39" s="151" t="e">
        <f t="shared" si="0"/>
        <v>#DIV/0!</v>
      </c>
      <c r="I39" s="151"/>
      <c r="J39" s="20"/>
      <c r="K39" s="58"/>
      <c r="L39" s="58"/>
    </row>
    <row r="40" spans="1:12" ht="15.75" customHeight="1" x14ac:dyDescent="0.25">
      <c r="A40" s="139"/>
      <c r="B40" s="139"/>
      <c r="C40" s="139"/>
      <c r="D40" s="139"/>
      <c r="E40" s="56"/>
      <c r="F40" s="139"/>
      <c r="G40" s="139"/>
      <c r="H40" s="151" t="e">
        <f t="shared" si="0"/>
        <v>#DIV/0!</v>
      </c>
      <c r="I40" s="151"/>
      <c r="J40" s="20"/>
      <c r="K40" s="58"/>
      <c r="L40" s="58"/>
    </row>
    <row r="41" spans="1:12" ht="15.75" customHeight="1" x14ac:dyDescent="0.25">
      <c r="A41" s="139"/>
      <c r="B41" s="139"/>
      <c r="C41" s="139"/>
      <c r="D41" s="139"/>
      <c r="E41" s="56"/>
      <c r="F41" s="139"/>
      <c r="G41" s="139"/>
      <c r="H41" s="151" t="e">
        <f t="shared" si="0"/>
        <v>#DIV/0!</v>
      </c>
      <c r="I41" s="151"/>
      <c r="J41" s="20"/>
      <c r="K41" s="58"/>
      <c r="L41" s="58"/>
    </row>
    <row r="42" spans="1:12" ht="15.75" customHeight="1" x14ac:dyDescent="0.25">
      <c r="A42" s="139"/>
      <c r="B42" s="139"/>
      <c r="C42" s="139"/>
      <c r="D42" s="139"/>
      <c r="E42" s="56"/>
      <c r="F42" s="139"/>
      <c r="G42" s="139"/>
      <c r="H42" s="151" t="e">
        <f t="shared" si="0"/>
        <v>#DIV/0!</v>
      </c>
      <c r="I42" s="151"/>
      <c r="J42" s="20"/>
      <c r="K42" s="58"/>
      <c r="L42" s="58"/>
    </row>
    <row r="43" spans="1:12" ht="15.75" customHeight="1" x14ac:dyDescent="0.25">
      <c r="A43" s="139"/>
      <c r="B43" s="139"/>
      <c r="C43" s="139"/>
      <c r="D43" s="139"/>
      <c r="E43" s="56"/>
      <c r="F43" s="139"/>
      <c r="G43" s="139"/>
      <c r="H43" s="151" t="e">
        <f t="shared" si="0"/>
        <v>#DIV/0!</v>
      </c>
      <c r="I43" s="151"/>
      <c r="J43" s="20"/>
      <c r="K43" s="58"/>
      <c r="L43" s="58"/>
    </row>
    <row r="44" spans="1:12" ht="15.75" customHeight="1" x14ac:dyDescent="0.25">
      <c r="A44" s="139"/>
      <c r="B44" s="139"/>
      <c r="C44" s="139"/>
      <c r="D44" s="139"/>
      <c r="E44" s="56"/>
      <c r="F44" s="139"/>
      <c r="G44" s="139"/>
      <c r="H44" s="151" t="e">
        <f t="shared" si="0"/>
        <v>#DIV/0!</v>
      </c>
      <c r="I44" s="151"/>
      <c r="J44" s="20"/>
      <c r="K44" s="58"/>
      <c r="L44" s="58"/>
    </row>
    <row r="45" spans="1:12" ht="15.75" customHeight="1" x14ac:dyDescent="0.3">
      <c r="A45" s="140" t="s">
        <v>652</v>
      </c>
      <c r="B45" s="145"/>
      <c r="C45" s="146"/>
      <c r="D45" s="147">
        <f>SUM(E17:E44)</f>
        <v>0</v>
      </c>
      <c r="E45" s="148"/>
      <c r="F45" s="149">
        <f>SUM(F17:G44)</f>
        <v>0</v>
      </c>
      <c r="G45" s="149"/>
      <c r="H45" s="150" t="e">
        <f>(F45/D45)</f>
        <v>#DIV/0!</v>
      </c>
      <c r="I45" s="150"/>
      <c r="J45" s="20"/>
      <c r="K45" s="58"/>
      <c r="L45" s="58"/>
    </row>
    <row r="46" spans="1:12" ht="75" customHeight="1" x14ac:dyDescent="0.3">
      <c r="A46" s="116"/>
      <c r="B46" s="116"/>
      <c r="C46" s="116"/>
      <c r="D46" s="101"/>
      <c r="E46" s="101"/>
      <c r="F46" s="102"/>
      <c r="G46" s="102"/>
      <c r="H46" s="103"/>
      <c r="I46" s="103"/>
      <c r="J46" s="104"/>
      <c r="K46" s="105"/>
      <c r="L46" s="105"/>
    </row>
    <row r="47" spans="1:12" x14ac:dyDescent="0.25">
      <c r="A47" s="106" t="s">
        <v>3</v>
      </c>
    </row>
    <row r="48" spans="1:12" ht="16.5" customHeight="1" x14ac:dyDescent="0.25">
      <c r="A48" s="139" t="s">
        <v>4</v>
      </c>
      <c r="B48" s="139"/>
      <c r="C48" s="139"/>
      <c r="D48" s="139"/>
      <c r="E48" s="139"/>
      <c r="F48" s="140"/>
      <c r="G48" s="114" t="s">
        <v>5</v>
      </c>
      <c r="H48" s="114" t="s">
        <v>53</v>
      </c>
      <c r="I48" s="114" t="s">
        <v>7</v>
      </c>
      <c r="J48" s="52" t="s">
        <v>53</v>
      </c>
      <c r="K48" s="114" t="s">
        <v>9</v>
      </c>
      <c r="L48" s="54" t="s">
        <v>53</v>
      </c>
    </row>
    <row r="49" spans="1:12" ht="55.5" customHeight="1" x14ac:dyDescent="0.25">
      <c r="A49" s="139"/>
      <c r="B49" s="139"/>
      <c r="C49" s="139"/>
      <c r="D49" s="139"/>
      <c r="E49" s="139"/>
      <c r="F49" s="140"/>
      <c r="G49" s="49" t="s">
        <v>6</v>
      </c>
      <c r="H49" s="49" t="s">
        <v>54</v>
      </c>
      <c r="I49" s="49" t="s">
        <v>8</v>
      </c>
      <c r="J49" s="50" t="s">
        <v>55</v>
      </c>
      <c r="K49" s="49" t="s">
        <v>10</v>
      </c>
      <c r="L49" s="51" t="s">
        <v>56</v>
      </c>
    </row>
    <row r="50" spans="1:12" s="34" customFormat="1" ht="49.5" customHeight="1" x14ac:dyDescent="0.25">
      <c r="A50" s="144" t="s">
        <v>11</v>
      </c>
      <c r="B50" s="144"/>
      <c r="C50" s="144"/>
      <c r="D50" s="144"/>
      <c r="E50" s="144"/>
      <c r="F50" s="144"/>
      <c r="G50" s="53"/>
      <c r="H50" s="108" t="e">
        <f>(G50/$G$10)</f>
        <v>#DIV/0!</v>
      </c>
      <c r="I50" s="53"/>
      <c r="J50" s="108" t="e">
        <f>(I50/$G$10)</f>
        <v>#DIV/0!</v>
      </c>
      <c r="K50" s="53"/>
      <c r="L50" s="108" t="e">
        <f>(K50/$G$10)</f>
        <v>#DIV/0!</v>
      </c>
    </row>
    <row r="51" spans="1:12" s="34" customFormat="1" ht="46.5" customHeight="1" x14ac:dyDescent="0.25">
      <c r="A51" s="144" t="s">
        <v>12</v>
      </c>
      <c r="B51" s="144"/>
      <c r="C51" s="144"/>
      <c r="D51" s="144"/>
      <c r="E51" s="144"/>
      <c r="F51" s="144"/>
      <c r="G51" s="41"/>
      <c r="H51" s="108" t="e">
        <f t="shared" ref="H51:H59" si="1">(G51/$G$10)</f>
        <v>#DIV/0!</v>
      </c>
      <c r="I51" s="41"/>
      <c r="J51" s="108" t="e">
        <f t="shared" ref="J51:J59" si="2">(I51/$G$10)</f>
        <v>#DIV/0!</v>
      </c>
      <c r="K51" s="41"/>
      <c r="L51" s="108" t="e">
        <f t="shared" ref="L51:L59" si="3">(K51/$G$10)</f>
        <v>#DIV/0!</v>
      </c>
    </row>
    <row r="52" spans="1:12" s="34" customFormat="1" ht="36" customHeight="1" x14ac:dyDescent="0.25">
      <c r="A52" s="144" t="s">
        <v>13</v>
      </c>
      <c r="B52" s="144"/>
      <c r="C52" s="144"/>
      <c r="D52" s="144"/>
      <c r="E52" s="144"/>
      <c r="F52" s="144"/>
      <c r="G52" s="41"/>
      <c r="H52" s="108" t="e">
        <f t="shared" si="1"/>
        <v>#DIV/0!</v>
      </c>
      <c r="I52" s="41"/>
      <c r="J52" s="108" t="e">
        <f t="shared" si="2"/>
        <v>#DIV/0!</v>
      </c>
      <c r="K52" s="41"/>
      <c r="L52" s="108" t="e">
        <f t="shared" si="3"/>
        <v>#DIV/0!</v>
      </c>
    </row>
    <row r="53" spans="1:12" s="34" customFormat="1" ht="44.25" customHeight="1" x14ac:dyDescent="0.25">
      <c r="A53" s="144" t="s">
        <v>14</v>
      </c>
      <c r="B53" s="144"/>
      <c r="C53" s="144"/>
      <c r="D53" s="144"/>
      <c r="E53" s="144"/>
      <c r="F53" s="144"/>
      <c r="G53" s="41"/>
      <c r="H53" s="108" t="e">
        <f t="shared" si="1"/>
        <v>#DIV/0!</v>
      </c>
      <c r="I53" s="41"/>
      <c r="J53" s="108" t="e">
        <f t="shared" si="2"/>
        <v>#DIV/0!</v>
      </c>
      <c r="K53" s="41"/>
      <c r="L53" s="108" t="e">
        <f t="shared" si="3"/>
        <v>#DIV/0!</v>
      </c>
    </row>
    <row r="54" spans="1:12" s="34" customFormat="1" ht="44.25" customHeight="1" x14ac:dyDescent="0.25">
      <c r="A54" s="144" t="s">
        <v>15</v>
      </c>
      <c r="B54" s="144"/>
      <c r="C54" s="144"/>
      <c r="D54" s="144"/>
      <c r="E54" s="144"/>
      <c r="F54" s="144"/>
      <c r="G54" s="41"/>
      <c r="H54" s="108" t="e">
        <f t="shared" si="1"/>
        <v>#DIV/0!</v>
      </c>
      <c r="I54" s="41"/>
      <c r="J54" s="108" t="e">
        <f t="shared" si="2"/>
        <v>#DIV/0!</v>
      </c>
      <c r="K54" s="41"/>
      <c r="L54" s="108" t="e">
        <f t="shared" si="3"/>
        <v>#DIV/0!</v>
      </c>
    </row>
    <row r="55" spans="1:12" s="34" customFormat="1" ht="36" customHeight="1" x14ac:dyDescent="0.25">
      <c r="A55" s="144" t="s">
        <v>16</v>
      </c>
      <c r="B55" s="144"/>
      <c r="C55" s="144"/>
      <c r="D55" s="144"/>
      <c r="E55" s="144"/>
      <c r="F55" s="144"/>
      <c r="G55" s="41"/>
      <c r="H55" s="108" t="e">
        <f t="shared" si="1"/>
        <v>#DIV/0!</v>
      </c>
      <c r="I55" s="41"/>
      <c r="J55" s="108" t="e">
        <f t="shared" si="2"/>
        <v>#DIV/0!</v>
      </c>
      <c r="K55" s="41"/>
      <c r="L55" s="108" t="e">
        <f t="shared" si="3"/>
        <v>#DIV/0!</v>
      </c>
    </row>
    <row r="56" spans="1:12" s="34" customFormat="1" ht="39.75" customHeight="1" x14ac:dyDescent="0.25">
      <c r="A56" s="144" t="s">
        <v>17</v>
      </c>
      <c r="B56" s="144"/>
      <c r="C56" s="144"/>
      <c r="D56" s="144"/>
      <c r="E56" s="144"/>
      <c r="F56" s="144"/>
      <c r="G56" s="41"/>
      <c r="H56" s="108" t="e">
        <f t="shared" si="1"/>
        <v>#DIV/0!</v>
      </c>
      <c r="I56" s="41"/>
      <c r="J56" s="108" t="e">
        <f t="shared" si="2"/>
        <v>#DIV/0!</v>
      </c>
      <c r="K56" s="41"/>
      <c r="L56" s="108" t="e">
        <f t="shared" si="3"/>
        <v>#DIV/0!</v>
      </c>
    </row>
    <row r="57" spans="1:12" s="34" customFormat="1" ht="32.25" customHeight="1" x14ac:dyDescent="0.25">
      <c r="A57" s="144" t="s">
        <v>18</v>
      </c>
      <c r="B57" s="144"/>
      <c r="C57" s="144"/>
      <c r="D57" s="144"/>
      <c r="E57" s="144"/>
      <c r="F57" s="144"/>
      <c r="G57" s="41"/>
      <c r="H57" s="108" t="e">
        <f t="shared" si="1"/>
        <v>#DIV/0!</v>
      </c>
      <c r="I57" s="41"/>
      <c r="J57" s="108" t="e">
        <f t="shared" si="2"/>
        <v>#DIV/0!</v>
      </c>
      <c r="K57" s="41"/>
      <c r="L57" s="108" t="e">
        <f t="shared" si="3"/>
        <v>#DIV/0!</v>
      </c>
    </row>
    <row r="58" spans="1:12" s="34" customFormat="1" ht="29.25" customHeight="1" x14ac:dyDescent="0.25">
      <c r="A58" s="144" t="s">
        <v>19</v>
      </c>
      <c r="B58" s="144"/>
      <c r="C58" s="144"/>
      <c r="D58" s="144"/>
      <c r="E58" s="144"/>
      <c r="F58" s="144"/>
      <c r="G58" s="41"/>
      <c r="H58" s="108" t="e">
        <f t="shared" si="1"/>
        <v>#DIV/0!</v>
      </c>
      <c r="I58" s="41"/>
      <c r="J58" s="108" t="e">
        <f t="shared" si="2"/>
        <v>#DIV/0!</v>
      </c>
      <c r="K58" s="41"/>
      <c r="L58" s="108" t="e">
        <f t="shared" si="3"/>
        <v>#DIV/0!</v>
      </c>
    </row>
    <row r="59" spans="1:12" s="34" customFormat="1" ht="36" customHeight="1" x14ac:dyDescent="0.25">
      <c r="A59" s="144" t="s">
        <v>20</v>
      </c>
      <c r="B59" s="144"/>
      <c r="C59" s="144"/>
      <c r="D59" s="144"/>
      <c r="E59" s="144"/>
      <c r="F59" s="144"/>
      <c r="G59" s="41"/>
      <c r="H59" s="108" t="e">
        <f t="shared" si="1"/>
        <v>#DIV/0!</v>
      </c>
      <c r="I59" s="41"/>
      <c r="J59" s="108" t="e">
        <f t="shared" si="2"/>
        <v>#DIV/0!</v>
      </c>
      <c r="K59" s="41"/>
      <c r="L59" s="108" t="e">
        <f t="shared" si="3"/>
        <v>#DIV/0!</v>
      </c>
    </row>
    <row r="60" spans="1:12" ht="15" customHeight="1" x14ac:dyDescent="0.25"/>
    <row r="61" spans="1:12" ht="15.75" customHeight="1" x14ac:dyDescent="0.25">
      <c r="A61" s="133" t="s">
        <v>4</v>
      </c>
      <c r="B61" s="133"/>
      <c r="C61" s="133"/>
      <c r="D61" s="133"/>
      <c r="E61" s="133"/>
      <c r="F61" s="133"/>
      <c r="G61" s="133"/>
      <c r="H61" s="134" t="s">
        <v>21</v>
      </c>
      <c r="I61" s="134"/>
      <c r="J61" s="134"/>
      <c r="K61" s="134"/>
      <c r="L61" s="134"/>
    </row>
    <row r="62" spans="1:12" x14ac:dyDescent="0.25">
      <c r="A62" s="133"/>
      <c r="B62" s="133"/>
      <c r="C62" s="133"/>
      <c r="D62" s="133"/>
      <c r="E62" s="133"/>
      <c r="F62" s="133"/>
      <c r="G62" s="133"/>
      <c r="H62" s="113">
        <v>1</v>
      </c>
      <c r="I62" s="113">
        <v>2</v>
      </c>
      <c r="J62" s="113">
        <v>3</v>
      </c>
      <c r="K62" s="113">
        <v>4</v>
      </c>
      <c r="L62" s="113">
        <v>5</v>
      </c>
    </row>
    <row r="63" spans="1:12" ht="50.25" customHeight="1" x14ac:dyDescent="0.25">
      <c r="A63" s="135" t="s">
        <v>22</v>
      </c>
      <c r="B63" s="135"/>
      <c r="C63" s="135"/>
      <c r="D63" s="135"/>
      <c r="E63" s="135"/>
      <c r="F63" s="135"/>
      <c r="G63" s="135"/>
      <c r="H63" s="44"/>
      <c r="I63" s="44"/>
      <c r="J63" s="44"/>
      <c r="K63" s="44"/>
      <c r="L63" s="44"/>
    </row>
    <row r="64" spans="1:12" x14ac:dyDescent="0.25">
      <c r="A64" s="136" t="s">
        <v>57</v>
      </c>
      <c r="B64" s="137"/>
      <c r="C64" s="137"/>
      <c r="D64" s="137"/>
      <c r="E64" s="137"/>
      <c r="F64" s="137"/>
      <c r="G64" s="138"/>
      <c r="H64" s="110" t="e">
        <f>(H63/$G$10)</f>
        <v>#DIV/0!</v>
      </c>
      <c r="I64" s="110" t="e">
        <f t="shared" ref="I64:L64" si="4">(I63/$G$10)</f>
        <v>#DIV/0!</v>
      </c>
      <c r="J64" s="110" t="e">
        <f t="shared" si="4"/>
        <v>#DIV/0!</v>
      </c>
      <c r="K64" s="110" t="e">
        <f t="shared" si="4"/>
        <v>#DIV/0!</v>
      </c>
      <c r="L64" s="110" t="e">
        <f t="shared" si="4"/>
        <v>#DIV/0!</v>
      </c>
    </row>
    <row r="66" spans="1:12" x14ac:dyDescent="0.25">
      <c r="A66" s="142" t="s">
        <v>23</v>
      </c>
      <c r="B66" s="142"/>
      <c r="C66" s="142"/>
      <c r="D66" s="142"/>
      <c r="E66" s="142"/>
      <c r="F66" s="142"/>
    </row>
    <row r="67" spans="1:12" ht="81" customHeight="1" x14ac:dyDescent="0.25">
      <c r="A67" s="143" t="s">
        <v>4</v>
      </c>
      <c r="B67" s="143"/>
      <c r="C67" s="143"/>
      <c r="D67" s="143"/>
      <c r="E67" s="143"/>
      <c r="F67" s="143"/>
      <c r="G67" s="143"/>
      <c r="H67" s="143"/>
      <c r="I67" s="46" t="s">
        <v>25</v>
      </c>
      <c r="J67" s="46" t="s">
        <v>58</v>
      </c>
      <c r="K67" s="46" t="s">
        <v>26</v>
      </c>
      <c r="L67" s="46" t="s">
        <v>59</v>
      </c>
    </row>
    <row r="68" spans="1:12" ht="32.25" customHeight="1" x14ac:dyDescent="0.25">
      <c r="A68" s="131" t="s">
        <v>24</v>
      </c>
      <c r="B68" s="131"/>
      <c r="C68" s="131"/>
      <c r="D68" s="131"/>
      <c r="E68" s="131"/>
      <c r="F68" s="131"/>
      <c r="G68" s="131"/>
      <c r="H68" s="131"/>
      <c r="I68" s="47"/>
      <c r="J68" s="110" t="e">
        <f>(I68/$G$10)</f>
        <v>#DIV/0!</v>
      </c>
      <c r="K68" s="41"/>
      <c r="L68" s="110" t="e">
        <f>(K68/$G$10)</f>
        <v>#DIV/0!</v>
      </c>
    </row>
    <row r="69" spans="1:12" ht="30.75" customHeight="1" x14ac:dyDescent="0.25">
      <c r="A69" s="131" t="s">
        <v>27</v>
      </c>
      <c r="B69" s="131"/>
      <c r="C69" s="131"/>
      <c r="D69" s="131"/>
      <c r="E69" s="131"/>
      <c r="F69" s="131"/>
      <c r="G69" s="131"/>
      <c r="H69" s="131"/>
      <c r="I69" s="47"/>
      <c r="J69" s="110" t="e">
        <f t="shared" ref="J69:J73" si="5">(I69/$G$10)</f>
        <v>#DIV/0!</v>
      </c>
      <c r="K69" s="41"/>
      <c r="L69" s="110" t="e">
        <f t="shared" ref="L69:L73" si="6">(K69/$G$10)</f>
        <v>#DIV/0!</v>
      </c>
    </row>
    <row r="70" spans="1:12" ht="33.75" customHeight="1" x14ac:dyDescent="0.25">
      <c r="A70" s="131" t="s">
        <v>28</v>
      </c>
      <c r="B70" s="131"/>
      <c r="C70" s="131"/>
      <c r="D70" s="131"/>
      <c r="E70" s="131"/>
      <c r="F70" s="131"/>
      <c r="G70" s="131"/>
      <c r="H70" s="131"/>
      <c r="I70" s="47"/>
      <c r="J70" s="110" t="e">
        <f t="shared" si="5"/>
        <v>#DIV/0!</v>
      </c>
      <c r="K70" s="41"/>
      <c r="L70" s="110" t="e">
        <f t="shared" si="6"/>
        <v>#DIV/0!</v>
      </c>
    </row>
    <row r="71" spans="1:12" ht="18" customHeight="1" x14ac:dyDescent="0.25">
      <c r="A71" s="131" t="s">
        <v>29</v>
      </c>
      <c r="B71" s="131"/>
      <c r="C71" s="131"/>
      <c r="D71" s="131"/>
      <c r="E71" s="131"/>
      <c r="F71" s="131"/>
      <c r="G71" s="131"/>
      <c r="H71" s="131"/>
      <c r="I71" s="47"/>
      <c r="J71" s="110" t="e">
        <f t="shared" si="5"/>
        <v>#DIV/0!</v>
      </c>
      <c r="K71" s="41"/>
      <c r="L71" s="110" t="e">
        <f t="shared" si="6"/>
        <v>#DIV/0!</v>
      </c>
    </row>
    <row r="72" spans="1:12" ht="28.7" customHeight="1" x14ac:dyDescent="0.25">
      <c r="A72" s="131" t="s">
        <v>30</v>
      </c>
      <c r="B72" s="131"/>
      <c r="C72" s="131"/>
      <c r="D72" s="131"/>
      <c r="E72" s="131"/>
      <c r="F72" s="131"/>
      <c r="G72" s="131"/>
      <c r="H72" s="131"/>
      <c r="I72" s="47"/>
      <c r="J72" s="110" t="e">
        <f t="shared" si="5"/>
        <v>#DIV/0!</v>
      </c>
      <c r="K72" s="41"/>
      <c r="L72" s="110" t="e">
        <f t="shared" si="6"/>
        <v>#DIV/0!</v>
      </c>
    </row>
    <row r="73" spans="1:12" ht="16.5" customHeight="1" x14ac:dyDescent="0.25">
      <c r="A73" s="131" t="s">
        <v>31</v>
      </c>
      <c r="B73" s="131"/>
      <c r="C73" s="131"/>
      <c r="D73" s="131"/>
      <c r="E73" s="131"/>
      <c r="F73" s="131"/>
      <c r="G73" s="131"/>
      <c r="H73" s="131"/>
      <c r="I73" s="47"/>
      <c r="J73" s="110" t="e">
        <f t="shared" si="5"/>
        <v>#DIV/0!</v>
      </c>
      <c r="K73" s="41"/>
      <c r="L73" s="110" t="e">
        <f t="shared" si="6"/>
        <v>#DIV/0!</v>
      </c>
    </row>
    <row r="74" spans="1:12" ht="33.75" customHeight="1" x14ac:dyDescent="0.25">
      <c r="A74" s="131" t="s">
        <v>32</v>
      </c>
      <c r="B74" s="131"/>
      <c r="C74" s="131"/>
      <c r="D74" s="131"/>
      <c r="E74" s="131"/>
      <c r="F74" s="131"/>
      <c r="G74" s="131"/>
      <c r="H74" s="131"/>
      <c r="I74" s="47"/>
      <c r="J74" s="110" t="e">
        <f>(I74/$G$10)</f>
        <v>#DIV/0!</v>
      </c>
      <c r="K74" s="41"/>
      <c r="L74" s="110" t="e">
        <f>(K74/$G$10)</f>
        <v>#DIV/0!</v>
      </c>
    </row>
    <row r="75" spans="1:12" ht="30.75" customHeight="1" x14ac:dyDescent="0.25">
      <c r="A75" s="131" t="s">
        <v>33</v>
      </c>
      <c r="B75" s="131"/>
      <c r="C75" s="131"/>
      <c r="D75" s="131"/>
      <c r="E75" s="131"/>
      <c r="F75" s="131"/>
      <c r="G75" s="131"/>
      <c r="H75" s="131"/>
      <c r="I75" s="47"/>
      <c r="J75" s="110" t="e">
        <f>(I75/$G$10)</f>
        <v>#DIV/0!</v>
      </c>
      <c r="K75" s="41"/>
      <c r="L75" s="110" t="e">
        <f>(K75/$G$10)</f>
        <v>#DIV/0!</v>
      </c>
    </row>
    <row r="76" spans="1:12" ht="15" customHeight="1" x14ac:dyDescent="0.25">
      <c r="A76" s="132"/>
      <c r="B76" s="132"/>
      <c r="C76" s="132"/>
      <c r="D76" s="132"/>
      <c r="E76" s="132"/>
      <c r="F76" s="132"/>
      <c r="G76" s="132"/>
      <c r="H76" s="132"/>
    </row>
    <row r="77" spans="1:12" ht="28.7" customHeight="1" x14ac:dyDescent="0.25">
      <c r="A77" s="133" t="s">
        <v>4</v>
      </c>
      <c r="B77" s="133"/>
      <c r="C77" s="133"/>
      <c r="D77" s="133"/>
      <c r="E77" s="133"/>
      <c r="F77" s="133"/>
      <c r="G77" s="133"/>
      <c r="H77" s="134" t="s">
        <v>21</v>
      </c>
      <c r="I77" s="134"/>
      <c r="J77" s="134"/>
      <c r="K77" s="134"/>
      <c r="L77" s="134"/>
    </row>
    <row r="78" spans="1:12" x14ac:dyDescent="0.25">
      <c r="A78" s="133"/>
      <c r="B78" s="133"/>
      <c r="C78" s="133"/>
      <c r="D78" s="133"/>
      <c r="E78" s="133"/>
      <c r="F78" s="133"/>
      <c r="G78" s="133"/>
      <c r="H78" s="113">
        <v>1</v>
      </c>
      <c r="I78" s="113">
        <v>2</v>
      </c>
      <c r="J78" s="113">
        <v>3</v>
      </c>
      <c r="K78" s="113">
        <v>4</v>
      </c>
      <c r="L78" s="113">
        <v>5</v>
      </c>
    </row>
    <row r="79" spans="1:12" ht="45.75" customHeight="1" x14ac:dyDescent="0.25">
      <c r="A79" s="135" t="s">
        <v>34</v>
      </c>
      <c r="B79" s="135"/>
      <c r="C79" s="135"/>
      <c r="D79" s="135"/>
      <c r="E79" s="135"/>
      <c r="F79" s="135"/>
      <c r="G79" s="135"/>
      <c r="H79" s="44"/>
      <c r="I79" s="44"/>
      <c r="J79" s="44"/>
      <c r="K79" s="44"/>
      <c r="L79" s="44"/>
    </row>
    <row r="80" spans="1:12" x14ac:dyDescent="0.25">
      <c r="A80" s="136" t="s">
        <v>57</v>
      </c>
      <c r="B80" s="137"/>
      <c r="C80" s="137"/>
      <c r="D80" s="137"/>
      <c r="E80" s="137"/>
      <c r="F80" s="137"/>
      <c r="G80" s="138"/>
      <c r="H80" s="110" t="e">
        <f>(H79/$G$10)</f>
        <v>#DIV/0!</v>
      </c>
      <c r="I80" s="110" t="e">
        <f t="shared" ref="I80:L80" si="7">(I79/$G$10)</f>
        <v>#DIV/0!</v>
      </c>
      <c r="J80" s="110" t="e">
        <f t="shared" si="7"/>
        <v>#DIV/0!</v>
      </c>
      <c r="K80" s="110" t="e">
        <f t="shared" si="7"/>
        <v>#DIV/0!</v>
      </c>
      <c r="L80" s="110" t="e">
        <f t="shared" si="7"/>
        <v>#DIV/0!</v>
      </c>
    </row>
    <row r="81" spans="1:12" x14ac:dyDescent="0.25">
      <c r="B81" s="23"/>
      <c r="C81" s="23"/>
      <c r="D81" s="23"/>
      <c r="E81" s="23"/>
      <c r="F81" s="23"/>
      <c r="G81" s="23"/>
      <c r="H81" s="23"/>
    </row>
    <row r="82" spans="1:12" x14ac:dyDescent="0.25">
      <c r="A82" s="24" t="s">
        <v>35</v>
      </c>
      <c r="B82" s="23"/>
      <c r="C82" s="23"/>
      <c r="D82" s="23"/>
      <c r="E82" s="23"/>
      <c r="F82" s="23"/>
      <c r="G82" s="23"/>
      <c r="H82" s="23"/>
    </row>
    <row r="83" spans="1:12" ht="17.25" customHeight="1" x14ac:dyDescent="0.25">
      <c r="A83" s="139" t="s">
        <v>4</v>
      </c>
      <c r="B83" s="139"/>
      <c r="C83" s="139"/>
      <c r="D83" s="139"/>
      <c r="E83" s="139"/>
      <c r="F83" s="140"/>
      <c r="G83" s="52" t="s">
        <v>5</v>
      </c>
      <c r="H83" s="52" t="s">
        <v>53</v>
      </c>
      <c r="I83" s="52" t="s">
        <v>7</v>
      </c>
      <c r="J83" s="52" t="s">
        <v>53</v>
      </c>
      <c r="K83" s="52" t="s">
        <v>9</v>
      </c>
      <c r="L83" s="114" t="s">
        <v>53</v>
      </c>
    </row>
    <row r="84" spans="1:12" ht="39.75" customHeight="1" x14ac:dyDescent="0.25">
      <c r="A84" s="141"/>
      <c r="B84" s="141"/>
      <c r="C84" s="141"/>
      <c r="D84" s="141"/>
      <c r="E84" s="141"/>
      <c r="F84" s="141"/>
      <c r="G84" s="50" t="s">
        <v>6</v>
      </c>
      <c r="H84" s="49" t="s">
        <v>54</v>
      </c>
      <c r="I84" s="51" t="s">
        <v>8</v>
      </c>
      <c r="J84" s="49" t="s">
        <v>55</v>
      </c>
      <c r="K84" s="50" t="s">
        <v>10</v>
      </c>
      <c r="L84" s="49" t="s">
        <v>56</v>
      </c>
    </row>
    <row r="85" spans="1:12" ht="32.25" customHeight="1" x14ac:dyDescent="0.25">
      <c r="A85" s="131" t="s">
        <v>36</v>
      </c>
      <c r="B85" s="131"/>
      <c r="C85" s="131"/>
      <c r="D85" s="131"/>
      <c r="E85" s="131"/>
      <c r="F85" s="131"/>
      <c r="G85" s="41"/>
      <c r="H85" s="108" t="e">
        <f>(G85/$G$10)</f>
        <v>#DIV/0!</v>
      </c>
      <c r="I85" s="41"/>
      <c r="J85" s="109" t="e">
        <f>(I85/$G$10)</f>
        <v>#DIV/0!</v>
      </c>
      <c r="K85" s="41"/>
      <c r="L85" s="109" t="e">
        <f>(K85/$G$10)</f>
        <v>#DIV/0!</v>
      </c>
    </row>
    <row r="86" spans="1:12" ht="18" customHeight="1" x14ac:dyDescent="0.25">
      <c r="A86" s="131" t="s">
        <v>38</v>
      </c>
      <c r="B86" s="131"/>
      <c r="C86" s="131"/>
      <c r="D86" s="131"/>
      <c r="E86" s="131"/>
      <c r="F86" s="131"/>
      <c r="G86" s="41"/>
      <c r="H86" s="108" t="e">
        <f t="shared" ref="H86:H92" si="8">(G86/$G$10)</f>
        <v>#DIV/0!</v>
      </c>
      <c r="I86" s="41"/>
      <c r="J86" s="109" t="e">
        <f t="shared" ref="J86:J92" si="9">(I86/$G$10)</f>
        <v>#DIV/0!</v>
      </c>
      <c r="K86" s="41"/>
      <c r="L86" s="109" t="e">
        <f t="shared" ref="L86:L92" si="10">(K86/$G$10)</f>
        <v>#DIV/0!</v>
      </c>
    </row>
    <row r="87" spans="1:12" ht="45.75" customHeight="1" x14ac:dyDescent="0.25">
      <c r="A87" s="131" t="s">
        <v>39</v>
      </c>
      <c r="B87" s="131"/>
      <c r="C87" s="131"/>
      <c r="D87" s="131"/>
      <c r="E87" s="131"/>
      <c r="F87" s="131"/>
      <c r="G87" s="41"/>
      <c r="H87" s="108" t="e">
        <f t="shared" si="8"/>
        <v>#DIV/0!</v>
      </c>
      <c r="I87" s="41"/>
      <c r="J87" s="109" t="e">
        <f t="shared" si="9"/>
        <v>#DIV/0!</v>
      </c>
      <c r="K87" s="41"/>
      <c r="L87" s="109" t="e">
        <f t="shared" si="10"/>
        <v>#DIV/0!</v>
      </c>
    </row>
    <row r="88" spans="1:12" ht="45" customHeight="1" x14ac:dyDescent="0.25">
      <c r="A88" s="131" t="s">
        <v>37</v>
      </c>
      <c r="B88" s="131"/>
      <c r="C88" s="131"/>
      <c r="D88" s="131"/>
      <c r="E88" s="131"/>
      <c r="F88" s="131"/>
      <c r="G88" s="41"/>
      <c r="H88" s="108" t="e">
        <f t="shared" si="8"/>
        <v>#DIV/0!</v>
      </c>
      <c r="I88" s="41"/>
      <c r="J88" s="109" t="e">
        <f t="shared" si="9"/>
        <v>#DIV/0!</v>
      </c>
      <c r="K88" s="41"/>
      <c r="L88" s="109" t="e">
        <f t="shared" si="10"/>
        <v>#DIV/0!</v>
      </c>
    </row>
    <row r="89" spans="1:12" ht="32.25" customHeight="1" x14ac:dyDescent="0.25">
      <c r="A89" s="131" t="s">
        <v>40</v>
      </c>
      <c r="B89" s="131"/>
      <c r="C89" s="131"/>
      <c r="D89" s="131"/>
      <c r="E89" s="131"/>
      <c r="F89" s="131"/>
      <c r="G89" s="41"/>
      <c r="H89" s="108" t="e">
        <f t="shared" si="8"/>
        <v>#DIV/0!</v>
      </c>
      <c r="I89" s="41"/>
      <c r="J89" s="109" t="e">
        <f t="shared" si="9"/>
        <v>#DIV/0!</v>
      </c>
      <c r="K89" s="41"/>
      <c r="L89" s="109" t="e">
        <f t="shared" si="10"/>
        <v>#DIV/0!</v>
      </c>
    </row>
    <row r="90" spans="1:12" ht="35.25" customHeight="1" x14ac:dyDescent="0.25">
      <c r="A90" s="131" t="s">
        <v>41</v>
      </c>
      <c r="B90" s="131"/>
      <c r="C90" s="131"/>
      <c r="D90" s="131"/>
      <c r="E90" s="131"/>
      <c r="F90" s="131"/>
      <c r="G90" s="41"/>
      <c r="H90" s="108" t="e">
        <f t="shared" si="8"/>
        <v>#DIV/0!</v>
      </c>
      <c r="I90" s="41"/>
      <c r="J90" s="109" t="e">
        <f t="shared" si="9"/>
        <v>#DIV/0!</v>
      </c>
      <c r="K90" s="41"/>
      <c r="L90" s="109" t="e">
        <f t="shared" si="10"/>
        <v>#DIV/0!</v>
      </c>
    </row>
    <row r="91" spans="1:12" ht="32.25" customHeight="1" x14ac:dyDescent="0.25">
      <c r="A91" s="131" t="s">
        <v>42</v>
      </c>
      <c r="B91" s="131"/>
      <c r="C91" s="131"/>
      <c r="D91" s="131"/>
      <c r="E91" s="131"/>
      <c r="F91" s="131"/>
      <c r="G91" s="41"/>
      <c r="H91" s="108" t="e">
        <f t="shared" si="8"/>
        <v>#DIV/0!</v>
      </c>
      <c r="I91" s="41"/>
      <c r="J91" s="109" t="e">
        <f t="shared" si="9"/>
        <v>#DIV/0!</v>
      </c>
      <c r="K91" s="41"/>
      <c r="L91" s="109" t="e">
        <f t="shared" si="10"/>
        <v>#DIV/0!</v>
      </c>
    </row>
    <row r="92" spans="1:12" ht="62.25" customHeight="1" x14ac:dyDescent="0.25">
      <c r="A92" s="131" t="s">
        <v>43</v>
      </c>
      <c r="B92" s="131"/>
      <c r="C92" s="131"/>
      <c r="D92" s="131"/>
      <c r="E92" s="131"/>
      <c r="F92" s="131"/>
      <c r="G92" s="41"/>
      <c r="H92" s="108" t="e">
        <f t="shared" si="8"/>
        <v>#DIV/0!</v>
      </c>
      <c r="I92" s="41"/>
      <c r="J92" s="109" t="e">
        <f t="shared" si="9"/>
        <v>#DIV/0!</v>
      </c>
      <c r="K92" s="41"/>
      <c r="L92" s="109" t="e">
        <f t="shared" si="10"/>
        <v>#DIV/0!</v>
      </c>
    </row>
    <row r="93" spans="1:12" x14ac:dyDescent="0.25">
      <c r="A93" s="132"/>
      <c r="B93" s="132"/>
      <c r="C93" s="132"/>
      <c r="D93" s="132"/>
      <c r="E93" s="132"/>
      <c r="F93" s="132"/>
      <c r="G93" s="132"/>
      <c r="H93" s="132"/>
    </row>
    <row r="94" spans="1:12" x14ac:dyDescent="0.25">
      <c r="A94" s="133" t="s">
        <v>4</v>
      </c>
      <c r="B94" s="133"/>
      <c r="C94" s="133"/>
      <c r="D94" s="133"/>
      <c r="E94" s="133"/>
      <c r="F94" s="133"/>
      <c r="G94" s="133"/>
      <c r="H94" s="134" t="s">
        <v>21</v>
      </c>
      <c r="I94" s="134"/>
      <c r="J94" s="134"/>
      <c r="K94" s="134"/>
      <c r="L94" s="134"/>
    </row>
    <row r="95" spans="1:12" x14ac:dyDescent="0.25">
      <c r="A95" s="133"/>
      <c r="B95" s="133"/>
      <c r="C95" s="133"/>
      <c r="D95" s="133"/>
      <c r="E95" s="133"/>
      <c r="F95" s="133"/>
      <c r="G95" s="133"/>
      <c r="H95" s="113">
        <v>1</v>
      </c>
      <c r="I95" s="113">
        <v>2</v>
      </c>
      <c r="J95" s="113">
        <v>3</v>
      </c>
      <c r="K95" s="113">
        <v>4</v>
      </c>
      <c r="L95" s="113">
        <v>5</v>
      </c>
    </row>
    <row r="96" spans="1:12" ht="50.25" customHeight="1" x14ac:dyDescent="0.25">
      <c r="A96" s="135" t="s">
        <v>44</v>
      </c>
      <c r="B96" s="135"/>
      <c r="C96" s="135"/>
      <c r="D96" s="135"/>
      <c r="E96" s="135"/>
      <c r="F96" s="135"/>
      <c r="G96" s="135"/>
      <c r="H96" s="44"/>
      <c r="I96" s="44"/>
      <c r="J96" s="44"/>
      <c r="K96" s="44"/>
      <c r="L96" s="44"/>
    </row>
    <row r="97" spans="1:12" x14ac:dyDescent="0.25">
      <c r="A97" s="136" t="s">
        <v>57</v>
      </c>
      <c r="B97" s="137"/>
      <c r="C97" s="137"/>
      <c r="D97" s="137"/>
      <c r="E97" s="137"/>
      <c r="F97" s="137"/>
      <c r="G97" s="138"/>
      <c r="H97" s="110" t="e">
        <f>(H96/$G$10)</f>
        <v>#DIV/0!</v>
      </c>
      <c r="I97" s="110" t="e">
        <f t="shared" ref="I97:L97" si="11">(I96/$G$10)</f>
        <v>#DIV/0!</v>
      </c>
      <c r="J97" s="110" t="e">
        <f t="shared" si="11"/>
        <v>#DIV/0!</v>
      </c>
      <c r="K97" s="110" t="e">
        <f t="shared" si="11"/>
        <v>#DIV/0!</v>
      </c>
      <c r="L97" s="110" t="e">
        <f t="shared" si="11"/>
        <v>#DIV/0!</v>
      </c>
    </row>
    <row r="98" spans="1:12" x14ac:dyDescent="0.25">
      <c r="A98" s="112"/>
      <c r="B98" s="112"/>
      <c r="C98" s="112"/>
      <c r="D98" s="112"/>
      <c r="E98" s="112"/>
      <c r="F98" s="112"/>
      <c r="G98" s="112"/>
      <c r="H98" s="112"/>
    </row>
    <row r="101" spans="1:12" x14ac:dyDescent="0.25">
      <c r="H101" s="1" t="s">
        <v>45</v>
      </c>
    </row>
    <row r="102" spans="1:12" x14ac:dyDescent="0.25">
      <c r="I102" s="32"/>
      <c r="J102" s="129"/>
      <c r="K102" s="129"/>
      <c r="L102" s="129"/>
    </row>
    <row r="103" spans="1:12" x14ac:dyDescent="0.25">
      <c r="J103" s="130" t="s">
        <v>69</v>
      </c>
      <c r="K103" s="130"/>
      <c r="L103" s="130"/>
    </row>
    <row r="106" spans="1:12" x14ac:dyDescent="0.25">
      <c r="B106" s="1" t="s">
        <v>47</v>
      </c>
    </row>
    <row r="107" spans="1:12" ht="33.75" customHeight="1" x14ac:dyDescent="0.25"/>
    <row r="108" spans="1:12" ht="18.75" customHeight="1" x14ac:dyDescent="0.25">
      <c r="B108" s="32"/>
      <c r="C108" s="129"/>
      <c r="D108" s="129"/>
      <c r="E108" s="129"/>
      <c r="F108" s="129"/>
      <c r="H108" s="32"/>
      <c r="I108" s="32"/>
      <c r="J108" s="32"/>
      <c r="K108" s="32"/>
    </row>
    <row r="109" spans="1:12" x14ac:dyDescent="0.25">
      <c r="C109" s="130" t="s">
        <v>70</v>
      </c>
      <c r="D109" s="130"/>
      <c r="E109" s="130"/>
      <c r="F109" s="130"/>
      <c r="H109" s="32"/>
      <c r="I109" s="32"/>
      <c r="J109" s="32"/>
      <c r="K109" s="32"/>
    </row>
  </sheetData>
  <sheetProtection sheet="1" scenarios="1" selectLockedCells="1"/>
  <mergeCells count="148">
    <mergeCell ref="J15:J16"/>
    <mergeCell ref="K15:L15"/>
    <mergeCell ref="A7:L8"/>
    <mergeCell ref="A9:F9"/>
    <mergeCell ref="A10:F10"/>
    <mergeCell ref="A11:F11"/>
    <mergeCell ref="A12:F12"/>
    <mergeCell ref="A14:C14"/>
    <mergeCell ref="A17:D17"/>
    <mergeCell ref="F17:G17"/>
    <mergeCell ref="H17:I17"/>
    <mergeCell ref="A18:D18"/>
    <mergeCell ref="F18:G18"/>
    <mergeCell ref="H18:I18"/>
    <mergeCell ref="A15:D16"/>
    <mergeCell ref="E15:E16"/>
    <mergeCell ref="F15:G16"/>
    <mergeCell ref="H15:I16"/>
    <mergeCell ref="A21:D21"/>
    <mergeCell ref="F21:G21"/>
    <mergeCell ref="H21:I21"/>
    <mergeCell ref="A22:D22"/>
    <mergeCell ref="F22:G22"/>
    <mergeCell ref="H22:I22"/>
    <mergeCell ref="A19:D19"/>
    <mergeCell ref="F19:G19"/>
    <mergeCell ref="H19:I19"/>
    <mergeCell ref="A20:D20"/>
    <mergeCell ref="F20:G20"/>
    <mergeCell ref="H20:I20"/>
    <mergeCell ref="A25:D25"/>
    <mergeCell ref="F25:G25"/>
    <mergeCell ref="H25:I25"/>
    <mergeCell ref="A26:D26"/>
    <mergeCell ref="F26:G26"/>
    <mergeCell ref="H26:I26"/>
    <mergeCell ref="A23:D23"/>
    <mergeCell ref="F23:G23"/>
    <mergeCell ref="H23:I23"/>
    <mergeCell ref="A24:D24"/>
    <mergeCell ref="F24:G24"/>
    <mergeCell ref="H24:I24"/>
    <mergeCell ref="A29:D29"/>
    <mergeCell ref="F29:G29"/>
    <mergeCell ref="H29:I29"/>
    <mergeCell ref="A30:D30"/>
    <mergeCell ref="F30:G30"/>
    <mergeCell ref="H30:I30"/>
    <mergeCell ref="A27:D27"/>
    <mergeCell ref="F27:G27"/>
    <mergeCell ref="H27:I27"/>
    <mergeCell ref="A28:D28"/>
    <mergeCell ref="F28:G28"/>
    <mergeCell ref="H28:I28"/>
    <mergeCell ref="A33:D33"/>
    <mergeCell ref="F33:G33"/>
    <mergeCell ref="H33:I33"/>
    <mergeCell ref="A34:D34"/>
    <mergeCell ref="F34:G34"/>
    <mergeCell ref="H34:I34"/>
    <mergeCell ref="A31:D31"/>
    <mergeCell ref="F31:G31"/>
    <mergeCell ref="H31:I31"/>
    <mergeCell ref="A32:D32"/>
    <mergeCell ref="F32:G32"/>
    <mergeCell ref="H32:I32"/>
    <mergeCell ref="A37:D37"/>
    <mergeCell ref="F37:G37"/>
    <mergeCell ref="H37:I37"/>
    <mergeCell ref="A38:D38"/>
    <mergeCell ref="F38:G38"/>
    <mergeCell ref="H38:I38"/>
    <mergeCell ref="A35:D35"/>
    <mergeCell ref="F35:G35"/>
    <mergeCell ref="H35:I35"/>
    <mergeCell ref="A36:D36"/>
    <mergeCell ref="F36:G36"/>
    <mergeCell ref="H36:I36"/>
    <mergeCell ref="A41:D41"/>
    <mergeCell ref="F41:G41"/>
    <mergeCell ref="H41:I41"/>
    <mergeCell ref="A42:D42"/>
    <mergeCell ref="F42:G42"/>
    <mergeCell ref="H42:I42"/>
    <mergeCell ref="A39:D39"/>
    <mergeCell ref="F39:G39"/>
    <mergeCell ref="H39:I39"/>
    <mergeCell ref="A40:D40"/>
    <mergeCell ref="F40:G40"/>
    <mergeCell ref="H40:I40"/>
    <mergeCell ref="A45:C45"/>
    <mergeCell ref="D45:E45"/>
    <mergeCell ref="F45:G45"/>
    <mergeCell ref="H45:I45"/>
    <mergeCell ref="A48:F49"/>
    <mergeCell ref="A50:F50"/>
    <mergeCell ref="A43:D43"/>
    <mergeCell ref="F43:G43"/>
    <mergeCell ref="H43:I43"/>
    <mergeCell ref="A44:D44"/>
    <mergeCell ref="F44:G44"/>
    <mergeCell ref="H44:I44"/>
    <mergeCell ref="A57:F57"/>
    <mergeCell ref="A58:F58"/>
    <mergeCell ref="A59:F59"/>
    <mergeCell ref="A61:G62"/>
    <mergeCell ref="H61:L61"/>
    <mergeCell ref="A63:G63"/>
    <mergeCell ref="A51:F51"/>
    <mergeCell ref="A52:F52"/>
    <mergeCell ref="A53:F53"/>
    <mergeCell ref="A54:F54"/>
    <mergeCell ref="A55:F55"/>
    <mergeCell ref="A56:F56"/>
    <mergeCell ref="A71:H71"/>
    <mergeCell ref="A72:H72"/>
    <mergeCell ref="A73:H73"/>
    <mergeCell ref="A74:H74"/>
    <mergeCell ref="A75:H75"/>
    <mergeCell ref="A76:H76"/>
    <mergeCell ref="A64:G64"/>
    <mergeCell ref="A66:F66"/>
    <mergeCell ref="A67:H67"/>
    <mergeCell ref="A68:H68"/>
    <mergeCell ref="A69:H69"/>
    <mergeCell ref="A70:H70"/>
    <mergeCell ref="A86:F86"/>
    <mergeCell ref="A87:F87"/>
    <mergeCell ref="A88:F88"/>
    <mergeCell ref="A89:F89"/>
    <mergeCell ref="A90:F90"/>
    <mergeCell ref="A91:F91"/>
    <mergeCell ref="A77:G78"/>
    <mergeCell ref="H77:L77"/>
    <mergeCell ref="A79:G79"/>
    <mergeCell ref="A80:G80"/>
    <mergeCell ref="A83:F84"/>
    <mergeCell ref="A85:F85"/>
    <mergeCell ref="J102:L102"/>
    <mergeCell ref="J103:L103"/>
    <mergeCell ref="C108:F108"/>
    <mergeCell ref="C109:F109"/>
    <mergeCell ref="A92:F92"/>
    <mergeCell ref="A93:H93"/>
    <mergeCell ref="A94:G95"/>
    <mergeCell ref="H94:L94"/>
    <mergeCell ref="A96:G96"/>
    <mergeCell ref="A97:G97"/>
  </mergeCells>
  <conditionalFormatting sqref="K17:K46">
    <cfRule type="iconSet" priority="3">
      <iconSet iconSet="3Symbols2">
        <cfvo type="percent" val="0"/>
        <cfvo type="percent" val="33"/>
        <cfvo type="percent" val="67"/>
      </iconSet>
    </cfRule>
  </conditionalFormatting>
  <dataValidations count="4">
    <dataValidation allowBlank="1" showInputMessage="1" showErrorMessage="1" promptTitle="Meaning" prompt="SC means Soft Copy" sqref="L16"/>
    <dataValidation allowBlank="1" showInputMessage="1" showErrorMessage="1" promptTitle="Meaning" prompt="HC means Hard Copy" sqref="K16"/>
    <dataValidation type="whole" errorStyle="information" showInputMessage="1" showErrorMessage="1" errorTitle="Opps" error="Input only_x000a_1 = submitted_x000a_0 = none" promptTitle="Reminder" prompt="Input only_x000a_1 = submitted_x000a_0 = none" sqref="K17:L46">
      <formula1>0</formula1>
      <formula2>1</formula2>
    </dataValidation>
    <dataValidation allowBlank="1" showInputMessage="1" showErrorMessage="1" errorTitle="Not Allowed." error="Don't change the formula of this cell. Thanks" sqref="G11"/>
  </dataValidations>
  <pageMargins left="0.3" right="0.3" top="0.3" bottom="0.3" header="0.3" footer="0.3"/>
  <pageSetup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0998A0E-77E3-48EF-9EB1-49166D5B154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4RedToBlack" iconId="3"/>
              <x14:cfIcon iconSet="3Symbols2" iconId="0"/>
              <x14:cfIcon iconSet="3Symbols2" iconId="2"/>
            </x14:iconSet>
          </x14:cfRule>
          <xm:sqref>K17:L46</xm:sqref>
        </x14:conditionalFormatting>
        <x14:conditionalFormatting xmlns:xm="http://schemas.microsoft.com/office/excel/2006/main">
          <x14:cfRule type="iconSet" priority="1" id="{27F3F25D-9756-4062-AA76-63F3BA0BE67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K17:L46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6:L109"/>
  <sheetViews>
    <sheetView showGridLines="0" showRuler="0" showWhiteSpace="0" view="pageLayout" zoomScale="110" zoomScaleNormal="100" zoomScalePageLayoutView="110" workbookViewId="0">
      <selection activeCell="K10" sqref="K10"/>
    </sheetView>
  </sheetViews>
  <sheetFormatPr defaultColWidth="6.28515625" defaultRowHeight="15" x14ac:dyDescent="0.25"/>
  <cols>
    <col min="1" max="1" width="6.7109375" style="1" customWidth="1"/>
    <col min="2" max="2" width="6.28515625" style="1" customWidth="1"/>
    <col min="3" max="5" width="6.28515625" style="1"/>
    <col min="6" max="6" width="12.140625" style="1" customWidth="1"/>
    <col min="7" max="8" width="10.28515625" style="1" customWidth="1"/>
    <col min="9" max="13" width="10.85546875" style="1" customWidth="1"/>
    <col min="14" max="16384" width="6.28515625" style="1"/>
  </cols>
  <sheetData>
    <row r="6" spans="1:12" ht="15.75" thickBo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ht="15" customHeight="1" x14ac:dyDescent="0.25">
      <c r="A7" s="156" t="s">
        <v>71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2" ht="43.5" customHeigh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1:12" ht="17.25" customHeight="1" x14ac:dyDescent="0.25">
      <c r="A9" s="157" t="s">
        <v>651</v>
      </c>
      <c r="B9" s="157"/>
      <c r="C9" s="157"/>
      <c r="D9" s="157"/>
      <c r="E9" s="157"/>
      <c r="F9" s="157"/>
      <c r="G9" s="98">
        <f>D45</f>
        <v>0</v>
      </c>
    </row>
    <row r="10" spans="1:12" ht="19.5" customHeight="1" x14ac:dyDescent="0.25">
      <c r="A10" s="157" t="s">
        <v>655</v>
      </c>
      <c r="B10" s="157"/>
      <c r="C10" s="157"/>
      <c r="D10" s="157"/>
      <c r="E10" s="157"/>
      <c r="F10" s="157"/>
      <c r="G10" s="99">
        <f>F45</f>
        <v>0</v>
      </c>
    </row>
    <row r="11" spans="1:12" ht="16.5" customHeight="1" x14ac:dyDescent="0.25">
      <c r="A11" s="157" t="s">
        <v>1</v>
      </c>
      <c r="B11" s="157"/>
      <c r="C11" s="157"/>
      <c r="D11" s="157"/>
      <c r="E11" s="157"/>
      <c r="F11" s="157"/>
      <c r="G11" s="117" t="e">
        <f>G10/G9</f>
        <v>#DIV/0!</v>
      </c>
    </row>
    <row r="12" spans="1:12" ht="15.75" customHeight="1" x14ac:dyDescent="0.25">
      <c r="A12" s="157" t="s">
        <v>2</v>
      </c>
      <c r="B12" s="157"/>
      <c r="C12" s="157"/>
      <c r="D12" s="157"/>
      <c r="E12" s="157"/>
      <c r="F12" s="157"/>
      <c r="G12" s="43"/>
    </row>
    <row r="13" spans="1:12" ht="15.75" customHeight="1" x14ac:dyDescent="0.25">
      <c r="A13" s="38"/>
      <c r="B13" s="38"/>
      <c r="C13" s="38"/>
      <c r="D13" s="38"/>
      <c r="E13" s="38"/>
      <c r="F13" s="38"/>
      <c r="G13" s="55"/>
    </row>
    <row r="14" spans="1:12" ht="15.75" customHeight="1" x14ac:dyDescent="0.25">
      <c r="A14" s="158" t="s">
        <v>653</v>
      </c>
      <c r="B14" s="158"/>
      <c r="C14" s="158"/>
      <c r="D14" s="38"/>
      <c r="E14" s="38"/>
      <c r="F14" s="38"/>
      <c r="G14" s="55"/>
    </row>
    <row r="15" spans="1:12" s="45" customFormat="1" ht="32.25" customHeight="1" x14ac:dyDescent="0.25">
      <c r="A15" s="152" t="s">
        <v>61</v>
      </c>
      <c r="B15" s="152"/>
      <c r="C15" s="152"/>
      <c r="D15" s="152"/>
      <c r="E15" s="153" t="s">
        <v>62</v>
      </c>
      <c r="F15" s="152" t="s">
        <v>68</v>
      </c>
      <c r="G15" s="152"/>
      <c r="H15" s="154" t="s">
        <v>63</v>
      </c>
      <c r="I15" s="154"/>
      <c r="J15" s="155" t="s">
        <v>64</v>
      </c>
      <c r="K15" s="154" t="s">
        <v>65</v>
      </c>
      <c r="L15" s="154"/>
    </row>
    <row r="16" spans="1:12" ht="45" customHeight="1" x14ac:dyDescent="0.25">
      <c r="A16" s="152"/>
      <c r="B16" s="152"/>
      <c r="C16" s="152"/>
      <c r="D16" s="152"/>
      <c r="E16" s="153"/>
      <c r="F16" s="152"/>
      <c r="G16" s="152"/>
      <c r="H16" s="154"/>
      <c r="I16" s="154"/>
      <c r="J16" s="155"/>
      <c r="K16" s="57" t="s">
        <v>66</v>
      </c>
      <c r="L16" s="57" t="s">
        <v>67</v>
      </c>
    </row>
    <row r="17" spans="1:12" ht="15.75" customHeight="1" x14ac:dyDescent="0.25">
      <c r="A17" s="139"/>
      <c r="B17" s="139"/>
      <c r="C17" s="139"/>
      <c r="D17" s="139"/>
      <c r="E17" s="56"/>
      <c r="F17" s="139"/>
      <c r="G17" s="139"/>
      <c r="H17" s="151" t="e">
        <f>F17/E17</f>
        <v>#DIV/0!</v>
      </c>
      <c r="I17" s="151"/>
      <c r="J17" s="20"/>
      <c r="K17" s="58"/>
      <c r="L17" s="58"/>
    </row>
    <row r="18" spans="1:12" ht="15.75" customHeight="1" x14ac:dyDescent="0.25">
      <c r="A18" s="139"/>
      <c r="B18" s="139"/>
      <c r="C18" s="139"/>
      <c r="D18" s="139"/>
      <c r="E18" s="56"/>
      <c r="F18" s="139"/>
      <c r="G18" s="139"/>
      <c r="H18" s="151" t="e">
        <f t="shared" ref="H18:H44" si="0">F18/E18</f>
        <v>#DIV/0!</v>
      </c>
      <c r="I18" s="151"/>
      <c r="J18" s="20"/>
      <c r="K18" s="58"/>
      <c r="L18" s="58"/>
    </row>
    <row r="19" spans="1:12" ht="15.75" customHeight="1" x14ac:dyDescent="0.25">
      <c r="A19" s="139"/>
      <c r="B19" s="139"/>
      <c r="C19" s="139"/>
      <c r="D19" s="139"/>
      <c r="E19" s="56"/>
      <c r="F19" s="139"/>
      <c r="G19" s="139"/>
      <c r="H19" s="151" t="e">
        <f t="shared" si="0"/>
        <v>#DIV/0!</v>
      </c>
      <c r="I19" s="151"/>
      <c r="J19" s="20"/>
      <c r="K19" s="58"/>
      <c r="L19" s="58"/>
    </row>
    <row r="20" spans="1:12" ht="15.75" customHeight="1" x14ac:dyDescent="0.25">
      <c r="A20" s="139"/>
      <c r="B20" s="139"/>
      <c r="C20" s="139"/>
      <c r="D20" s="139"/>
      <c r="E20" s="56"/>
      <c r="F20" s="139"/>
      <c r="G20" s="139"/>
      <c r="H20" s="151" t="e">
        <f t="shared" si="0"/>
        <v>#DIV/0!</v>
      </c>
      <c r="I20" s="151"/>
      <c r="J20" s="20"/>
      <c r="K20" s="58"/>
      <c r="L20" s="58"/>
    </row>
    <row r="21" spans="1:12" ht="15.75" customHeight="1" x14ac:dyDescent="0.25">
      <c r="A21" s="139"/>
      <c r="B21" s="139"/>
      <c r="C21" s="139"/>
      <c r="D21" s="139"/>
      <c r="E21" s="56"/>
      <c r="F21" s="139"/>
      <c r="G21" s="139"/>
      <c r="H21" s="151" t="e">
        <f t="shared" si="0"/>
        <v>#DIV/0!</v>
      </c>
      <c r="I21" s="151"/>
      <c r="J21" s="20"/>
      <c r="K21" s="58"/>
      <c r="L21" s="58"/>
    </row>
    <row r="22" spans="1:12" ht="15.75" customHeight="1" x14ac:dyDescent="0.25">
      <c r="A22" s="139"/>
      <c r="B22" s="139"/>
      <c r="C22" s="139"/>
      <c r="D22" s="139"/>
      <c r="E22" s="56"/>
      <c r="F22" s="139"/>
      <c r="G22" s="139"/>
      <c r="H22" s="151" t="e">
        <f t="shared" si="0"/>
        <v>#DIV/0!</v>
      </c>
      <c r="I22" s="151"/>
      <c r="J22" s="20"/>
      <c r="K22" s="58"/>
      <c r="L22" s="58"/>
    </row>
    <row r="23" spans="1:12" ht="15.75" customHeight="1" x14ac:dyDescent="0.25">
      <c r="A23" s="139"/>
      <c r="B23" s="139"/>
      <c r="C23" s="139"/>
      <c r="D23" s="139"/>
      <c r="E23" s="56"/>
      <c r="F23" s="139"/>
      <c r="G23" s="139"/>
      <c r="H23" s="151" t="e">
        <f t="shared" si="0"/>
        <v>#DIV/0!</v>
      </c>
      <c r="I23" s="151"/>
      <c r="J23" s="20"/>
      <c r="K23" s="58"/>
      <c r="L23" s="58"/>
    </row>
    <row r="24" spans="1:12" ht="15.75" customHeight="1" x14ac:dyDescent="0.25">
      <c r="A24" s="139"/>
      <c r="B24" s="139"/>
      <c r="C24" s="139"/>
      <c r="D24" s="139"/>
      <c r="E24" s="56"/>
      <c r="F24" s="139"/>
      <c r="G24" s="139"/>
      <c r="H24" s="151" t="e">
        <f t="shared" si="0"/>
        <v>#DIV/0!</v>
      </c>
      <c r="I24" s="151"/>
      <c r="J24" s="20"/>
      <c r="K24" s="58"/>
      <c r="L24" s="58"/>
    </row>
    <row r="25" spans="1:12" ht="15.75" customHeight="1" x14ac:dyDescent="0.25">
      <c r="A25" s="139"/>
      <c r="B25" s="139"/>
      <c r="C25" s="139"/>
      <c r="D25" s="139"/>
      <c r="E25" s="56"/>
      <c r="F25" s="139"/>
      <c r="G25" s="139"/>
      <c r="H25" s="151" t="e">
        <f t="shared" si="0"/>
        <v>#DIV/0!</v>
      </c>
      <c r="I25" s="151"/>
      <c r="J25" s="20"/>
      <c r="K25" s="58"/>
      <c r="L25" s="58"/>
    </row>
    <row r="26" spans="1:12" ht="15.75" customHeight="1" x14ac:dyDescent="0.25">
      <c r="A26" s="139"/>
      <c r="B26" s="139"/>
      <c r="C26" s="139"/>
      <c r="D26" s="139"/>
      <c r="E26" s="56"/>
      <c r="F26" s="139"/>
      <c r="G26" s="139"/>
      <c r="H26" s="151" t="e">
        <f t="shared" si="0"/>
        <v>#DIV/0!</v>
      </c>
      <c r="I26" s="151"/>
      <c r="J26" s="20"/>
      <c r="K26" s="58"/>
      <c r="L26" s="58"/>
    </row>
    <row r="27" spans="1:12" ht="15.75" customHeight="1" x14ac:dyDescent="0.25">
      <c r="A27" s="139"/>
      <c r="B27" s="139"/>
      <c r="C27" s="139"/>
      <c r="D27" s="139"/>
      <c r="E27" s="56"/>
      <c r="F27" s="139"/>
      <c r="G27" s="139"/>
      <c r="H27" s="151" t="e">
        <f t="shared" si="0"/>
        <v>#DIV/0!</v>
      </c>
      <c r="I27" s="151"/>
      <c r="J27" s="20"/>
      <c r="K27" s="58"/>
      <c r="L27" s="58"/>
    </row>
    <row r="28" spans="1:12" ht="15.75" customHeight="1" x14ac:dyDescent="0.25">
      <c r="A28" s="139"/>
      <c r="B28" s="139"/>
      <c r="C28" s="139"/>
      <c r="D28" s="139"/>
      <c r="E28" s="56"/>
      <c r="F28" s="139"/>
      <c r="G28" s="139"/>
      <c r="H28" s="151" t="e">
        <f t="shared" si="0"/>
        <v>#DIV/0!</v>
      </c>
      <c r="I28" s="151"/>
      <c r="J28" s="20"/>
      <c r="K28" s="58"/>
      <c r="L28" s="58"/>
    </row>
    <row r="29" spans="1:12" ht="15.75" customHeight="1" x14ac:dyDescent="0.25">
      <c r="A29" s="139"/>
      <c r="B29" s="139"/>
      <c r="C29" s="139"/>
      <c r="D29" s="139"/>
      <c r="E29" s="56"/>
      <c r="F29" s="139"/>
      <c r="G29" s="139"/>
      <c r="H29" s="151" t="e">
        <f t="shared" si="0"/>
        <v>#DIV/0!</v>
      </c>
      <c r="I29" s="151"/>
      <c r="J29" s="20"/>
      <c r="K29" s="58"/>
      <c r="L29" s="58"/>
    </row>
    <row r="30" spans="1:12" ht="15.75" customHeight="1" x14ac:dyDescent="0.25">
      <c r="A30" s="139"/>
      <c r="B30" s="139"/>
      <c r="C30" s="139"/>
      <c r="D30" s="139"/>
      <c r="E30" s="56"/>
      <c r="F30" s="139"/>
      <c r="G30" s="139"/>
      <c r="H30" s="151" t="e">
        <f t="shared" si="0"/>
        <v>#DIV/0!</v>
      </c>
      <c r="I30" s="151"/>
      <c r="J30" s="20"/>
      <c r="K30" s="58"/>
      <c r="L30" s="58"/>
    </row>
    <row r="31" spans="1:12" ht="15.75" customHeight="1" x14ac:dyDescent="0.25">
      <c r="A31" s="139"/>
      <c r="B31" s="139"/>
      <c r="C31" s="139"/>
      <c r="D31" s="139"/>
      <c r="E31" s="56"/>
      <c r="F31" s="139"/>
      <c r="G31" s="139"/>
      <c r="H31" s="151" t="e">
        <f t="shared" si="0"/>
        <v>#DIV/0!</v>
      </c>
      <c r="I31" s="151"/>
      <c r="J31" s="20"/>
      <c r="K31" s="58"/>
      <c r="L31" s="58"/>
    </row>
    <row r="32" spans="1:12" ht="15.75" customHeight="1" x14ac:dyDescent="0.25">
      <c r="A32" s="139"/>
      <c r="B32" s="139"/>
      <c r="C32" s="139"/>
      <c r="D32" s="139"/>
      <c r="E32" s="56"/>
      <c r="F32" s="139"/>
      <c r="G32" s="139"/>
      <c r="H32" s="151" t="e">
        <f t="shared" si="0"/>
        <v>#DIV/0!</v>
      </c>
      <c r="I32" s="151"/>
      <c r="J32" s="20"/>
      <c r="K32" s="58"/>
      <c r="L32" s="58"/>
    </row>
    <row r="33" spans="1:12" ht="15.75" customHeight="1" x14ac:dyDescent="0.25">
      <c r="A33" s="139"/>
      <c r="B33" s="139"/>
      <c r="C33" s="139"/>
      <c r="D33" s="139"/>
      <c r="E33" s="56"/>
      <c r="F33" s="139"/>
      <c r="G33" s="139"/>
      <c r="H33" s="151" t="e">
        <f t="shared" si="0"/>
        <v>#DIV/0!</v>
      </c>
      <c r="I33" s="151"/>
      <c r="J33" s="20"/>
      <c r="K33" s="58"/>
      <c r="L33" s="58"/>
    </row>
    <row r="34" spans="1:12" ht="15.75" customHeight="1" x14ac:dyDescent="0.25">
      <c r="A34" s="139"/>
      <c r="B34" s="139"/>
      <c r="C34" s="139"/>
      <c r="D34" s="139"/>
      <c r="E34" s="56"/>
      <c r="F34" s="139"/>
      <c r="G34" s="139"/>
      <c r="H34" s="151" t="e">
        <f t="shared" si="0"/>
        <v>#DIV/0!</v>
      </c>
      <c r="I34" s="151"/>
      <c r="J34" s="20"/>
      <c r="K34" s="58"/>
      <c r="L34" s="58"/>
    </row>
    <row r="35" spans="1:12" ht="15.75" customHeight="1" x14ac:dyDescent="0.25">
      <c r="A35" s="139"/>
      <c r="B35" s="139"/>
      <c r="C35" s="139"/>
      <c r="D35" s="139"/>
      <c r="E35" s="56"/>
      <c r="F35" s="139"/>
      <c r="G35" s="139"/>
      <c r="H35" s="151" t="e">
        <f t="shared" si="0"/>
        <v>#DIV/0!</v>
      </c>
      <c r="I35" s="151"/>
      <c r="J35" s="20"/>
      <c r="K35" s="58"/>
      <c r="L35" s="58"/>
    </row>
    <row r="36" spans="1:12" ht="15.75" customHeight="1" x14ac:dyDescent="0.25">
      <c r="A36" s="139"/>
      <c r="B36" s="139"/>
      <c r="C36" s="139"/>
      <c r="D36" s="139"/>
      <c r="E36" s="56"/>
      <c r="F36" s="139"/>
      <c r="G36" s="139"/>
      <c r="H36" s="151" t="e">
        <f t="shared" si="0"/>
        <v>#DIV/0!</v>
      </c>
      <c r="I36" s="151"/>
      <c r="J36" s="20"/>
      <c r="K36" s="58"/>
      <c r="L36" s="58"/>
    </row>
    <row r="37" spans="1:12" ht="15.75" customHeight="1" x14ac:dyDescent="0.25">
      <c r="A37" s="139"/>
      <c r="B37" s="139"/>
      <c r="C37" s="139"/>
      <c r="D37" s="139"/>
      <c r="E37" s="56"/>
      <c r="F37" s="139"/>
      <c r="G37" s="139"/>
      <c r="H37" s="151" t="e">
        <f t="shared" si="0"/>
        <v>#DIV/0!</v>
      </c>
      <c r="I37" s="151"/>
      <c r="J37" s="20"/>
      <c r="K37" s="58"/>
      <c r="L37" s="58"/>
    </row>
    <row r="38" spans="1:12" ht="15.75" customHeight="1" x14ac:dyDescent="0.25">
      <c r="A38" s="139"/>
      <c r="B38" s="139"/>
      <c r="C38" s="139"/>
      <c r="D38" s="139"/>
      <c r="E38" s="56"/>
      <c r="F38" s="139"/>
      <c r="G38" s="139"/>
      <c r="H38" s="151" t="e">
        <f t="shared" si="0"/>
        <v>#DIV/0!</v>
      </c>
      <c r="I38" s="151"/>
      <c r="J38" s="20"/>
      <c r="K38" s="58"/>
      <c r="L38" s="58"/>
    </row>
    <row r="39" spans="1:12" ht="15.75" customHeight="1" x14ac:dyDescent="0.25">
      <c r="A39" s="139"/>
      <c r="B39" s="139"/>
      <c r="C39" s="139"/>
      <c r="D39" s="139"/>
      <c r="E39" s="56"/>
      <c r="F39" s="139"/>
      <c r="G39" s="139"/>
      <c r="H39" s="151" t="e">
        <f t="shared" si="0"/>
        <v>#DIV/0!</v>
      </c>
      <c r="I39" s="151"/>
      <c r="J39" s="20"/>
      <c r="K39" s="58"/>
      <c r="L39" s="58"/>
    </row>
    <row r="40" spans="1:12" ht="15.75" customHeight="1" x14ac:dyDescent="0.25">
      <c r="A40" s="139"/>
      <c r="B40" s="139"/>
      <c r="C40" s="139"/>
      <c r="D40" s="139"/>
      <c r="E40" s="56"/>
      <c r="F40" s="139"/>
      <c r="G40" s="139"/>
      <c r="H40" s="151" t="e">
        <f t="shared" si="0"/>
        <v>#DIV/0!</v>
      </c>
      <c r="I40" s="151"/>
      <c r="J40" s="20"/>
      <c r="K40" s="58"/>
      <c r="L40" s="58"/>
    </row>
    <row r="41" spans="1:12" ht="15.75" customHeight="1" x14ac:dyDescent="0.25">
      <c r="A41" s="139"/>
      <c r="B41" s="139"/>
      <c r="C41" s="139"/>
      <c r="D41" s="139"/>
      <c r="E41" s="56"/>
      <c r="F41" s="139"/>
      <c r="G41" s="139"/>
      <c r="H41" s="151" t="e">
        <f t="shared" si="0"/>
        <v>#DIV/0!</v>
      </c>
      <c r="I41" s="151"/>
      <c r="J41" s="20"/>
      <c r="K41" s="58"/>
      <c r="L41" s="58"/>
    </row>
    <row r="42" spans="1:12" ht="15.75" customHeight="1" x14ac:dyDescent="0.25">
      <c r="A42" s="139"/>
      <c r="B42" s="139"/>
      <c r="C42" s="139"/>
      <c r="D42" s="139"/>
      <c r="E42" s="56"/>
      <c r="F42" s="139"/>
      <c r="G42" s="139"/>
      <c r="H42" s="151" t="e">
        <f t="shared" si="0"/>
        <v>#DIV/0!</v>
      </c>
      <c r="I42" s="151"/>
      <c r="J42" s="20"/>
      <c r="K42" s="58"/>
      <c r="L42" s="58"/>
    </row>
    <row r="43" spans="1:12" ht="15.75" customHeight="1" x14ac:dyDescent="0.25">
      <c r="A43" s="139"/>
      <c r="B43" s="139"/>
      <c r="C43" s="139"/>
      <c r="D43" s="139"/>
      <c r="E43" s="56"/>
      <c r="F43" s="139"/>
      <c r="G43" s="139"/>
      <c r="H43" s="151" t="e">
        <f t="shared" si="0"/>
        <v>#DIV/0!</v>
      </c>
      <c r="I43" s="151"/>
      <c r="J43" s="20"/>
      <c r="K43" s="58"/>
      <c r="L43" s="58"/>
    </row>
    <row r="44" spans="1:12" ht="15.75" customHeight="1" x14ac:dyDescent="0.25">
      <c r="A44" s="139"/>
      <c r="B44" s="139"/>
      <c r="C44" s="139"/>
      <c r="D44" s="139"/>
      <c r="E44" s="56"/>
      <c r="F44" s="139"/>
      <c r="G44" s="139"/>
      <c r="H44" s="151" t="e">
        <f t="shared" si="0"/>
        <v>#DIV/0!</v>
      </c>
      <c r="I44" s="151"/>
      <c r="J44" s="20"/>
      <c r="K44" s="58"/>
      <c r="L44" s="58"/>
    </row>
    <row r="45" spans="1:12" ht="15.75" customHeight="1" x14ac:dyDescent="0.3">
      <c r="A45" s="140" t="s">
        <v>652</v>
      </c>
      <c r="B45" s="145"/>
      <c r="C45" s="146"/>
      <c r="D45" s="147">
        <f>SUM(E17:E44)</f>
        <v>0</v>
      </c>
      <c r="E45" s="148"/>
      <c r="F45" s="149">
        <f>SUM(F17:G44)</f>
        <v>0</v>
      </c>
      <c r="G45" s="149"/>
      <c r="H45" s="150" t="e">
        <f>(F45/D45)</f>
        <v>#DIV/0!</v>
      </c>
      <c r="I45" s="150"/>
      <c r="J45" s="20"/>
      <c r="K45" s="58"/>
      <c r="L45" s="58"/>
    </row>
    <row r="46" spans="1:12" ht="75" customHeight="1" x14ac:dyDescent="0.3">
      <c r="A46" s="100"/>
      <c r="B46" s="100"/>
      <c r="C46" s="100"/>
      <c r="D46" s="101"/>
      <c r="E46" s="101"/>
      <c r="F46" s="102"/>
      <c r="G46" s="102"/>
      <c r="H46" s="103"/>
      <c r="I46" s="103"/>
      <c r="J46" s="104"/>
      <c r="K46" s="105"/>
      <c r="L46" s="105"/>
    </row>
    <row r="47" spans="1:12" x14ac:dyDescent="0.25">
      <c r="A47" s="106" t="s">
        <v>3</v>
      </c>
    </row>
    <row r="48" spans="1:12" ht="16.5" customHeight="1" x14ac:dyDescent="0.25">
      <c r="A48" s="139" t="s">
        <v>4</v>
      </c>
      <c r="B48" s="139"/>
      <c r="C48" s="139"/>
      <c r="D48" s="139"/>
      <c r="E48" s="139"/>
      <c r="F48" s="140"/>
      <c r="G48" s="48" t="s">
        <v>5</v>
      </c>
      <c r="H48" s="48" t="s">
        <v>53</v>
      </c>
      <c r="I48" s="48" t="s">
        <v>7</v>
      </c>
      <c r="J48" s="52" t="s">
        <v>53</v>
      </c>
      <c r="K48" s="48" t="s">
        <v>9</v>
      </c>
      <c r="L48" s="54" t="s">
        <v>53</v>
      </c>
    </row>
    <row r="49" spans="1:12" ht="55.5" customHeight="1" x14ac:dyDescent="0.25">
      <c r="A49" s="139"/>
      <c r="B49" s="139"/>
      <c r="C49" s="139"/>
      <c r="D49" s="139"/>
      <c r="E49" s="139"/>
      <c r="F49" s="140"/>
      <c r="G49" s="49" t="s">
        <v>6</v>
      </c>
      <c r="H49" s="49" t="s">
        <v>54</v>
      </c>
      <c r="I49" s="49" t="s">
        <v>8</v>
      </c>
      <c r="J49" s="50" t="s">
        <v>55</v>
      </c>
      <c r="K49" s="49" t="s">
        <v>10</v>
      </c>
      <c r="L49" s="51" t="s">
        <v>56</v>
      </c>
    </row>
    <row r="50" spans="1:12" s="34" customFormat="1" ht="49.5" customHeight="1" x14ac:dyDescent="0.25">
      <c r="A50" s="144" t="s">
        <v>11</v>
      </c>
      <c r="B50" s="144"/>
      <c r="C50" s="144"/>
      <c r="D50" s="144"/>
      <c r="E50" s="144"/>
      <c r="F50" s="144"/>
      <c r="G50" s="53"/>
      <c r="H50" s="108" t="e">
        <f>(G50/$G$10)</f>
        <v>#DIV/0!</v>
      </c>
      <c r="I50" s="53"/>
      <c r="J50" s="108" t="e">
        <f>(I50/$G$10)</f>
        <v>#DIV/0!</v>
      </c>
      <c r="K50" s="53"/>
      <c r="L50" s="108" t="e">
        <f>(K50/$G$10)</f>
        <v>#DIV/0!</v>
      </c>
    </row>
    <row r="51" spans="1:12" s="34" customFormat="1" ht="46.5" customHeight="1" x14ac:dyDescent="0.25">
      <c r="A51" s="144" t="s">
        <v>12</v>
      </c>
      <c r="B51" s="144"/>
      <c r="C51" s="144"/>
      <c r="D51" s="144"/>
      <c r="E51" s="144"/>
      <c r="F51" s="144"/>
      <c r="G51" s="41"/>
      <c r="H51" s="108" t="e">
        <f t="shared" ref="H51:H59" si="1">(G51/$G$10)</f>
        <v>#DIV/0!</v>
      </c>
      <c r="I51" s="41"/>
      <c r="J51" s="108" t="e">
        <f t="shared" ref="J51:J59" si="2">(I51/$G$10)</f>
        <v>#DIV/0!</v>
      </c>
      <c r="K51" s="41"/>
      <c r="L51" s="108" t="e">
        <f t="shared" ref="L51:L59" si="3">(K51/$G$10)</f>
        <v>#DIV/0!</v>
      </c>
    </row>
    <row r="52" spans="1:12" s="34" customFormat="1" ht="36" customHeight="1" x14ac:dyDescent="0.25">
      <c r="A52" s="144" t="s">
        <v>13</v>
      </c>
      <c r="B52" s="144"/>
      <c r="C52" s="144"/>
      <c r="D52" s="144"/>
      <c r="E52" s="144"/>
      <c r="F52" s="144"/>
      <c r="G52" s="41"/>
      <c r="H52" s="108" t="e">
        <f t="shared" si="1"/>
        <v>#DIV/0!</v>
      </c>
      <c r="I52" s="41"/>
      <c r="J52" s="108" t="e">
        <f t="shared" si="2"/>
        <v>#DIV/0!</v>
      </c>
      <c r="K52" s="41"/>
      <c r="L52" s="108" t="e">
        <f t="shared" si="3"/>
        <v>#DIV/0!</v>
      </c>
    </row>
    <row r="53" spans="1:12" s="34" customFormat="1" ht="44.25" customHeight="1" x14ac:dyDescent="0.25">
      <c r="A53" s="144" t="s">
        <v>14</v>
      </c>
      <c r="B53" s="144"/>
      <c r="C53" s="144"/>
      <c r="D53" s="144"/>
      <c r="E53" s="144"/>
      <c r="F53" s="144"/>
      <c r="G53" s="41"/>
      <c r="H53" s="108" t="e">
        <f t="shared" si="1"/>
        <v>#DIV/0!</v>
      </c>
      <c r="I53" s="41"/>
      <c r="J53" s="108" t="e">
        <f t="shared" si="2"/>
        <v>#DIV/0!</v>
      </c>
      <c r="K53" s="41"/>
      <c r="L53" s="108" t="e">
        <f t="shared" si="3"/>
        <v>#DIV/0!</v>
      </c>
    </row>
    <row r="54" spans="1:12" s="34" customFormat="1" ht="44.25" customHeight="1" x14ac:dyDescent="0.25">
      <c r="A54" s="144" t="s">
        <v>15</v>
      </c>
      <c r="B54" s="144"/>
      <c r="C54" s="144"/>
      <c r="D54" s="144"/>
      <c r="E54" s="144"/>
      <c r="F54" s="144"/>
      <c r="G54" s="41"/>
      <c r="H54" s="108" t="e">
        <f t="shared" si="1"/>
        <v>#DIV/0!</v>
      </c>
      <c r="I54" s="41"/>
      <c r="J54" s="108" t="e">
        <f t="shared" si="2"/>
        <v>#DIV/0!</v>
      </c>
      <c r="K54" s="41"/>
      <c r="L54" s="108" t="e">
        <f t="shared" si="3"/>
        <v>#DIV/0!</v>
      </c>
    </row>
    <row r="55" spans="1:12" s="34" customFormat="1" ht="36" customHeight="1" x14ac:dyDescent="0.25">
      <c r="A55" s="144" t="s">
        <v>16</v>
      </c>
      <c r="B55" s="144"/>
      <c r="C55" s="144"/>
      <c r="D55" s="144"/>
      <c r="E55" s="144"/>
      <c r="F55" s="144"/>
      <c r="G55" s="41"/>
      <c r="H55" s="108" t="e">
        <f t="shared" si="1"/>
        <v>#DIV/0!</v>
      </c>
      <c r="I55" s="41"/>
      <c r="J55" s="108" t="e">
        <f t="shared" si="2"/>
        <v>#DIV/0!</v>
      </c>
      <c r="K55" s="41"/>
      <c r="L55" s="108" t="e">
        <f t="shared" si="3"/>
        <v>#DIV/0!</v>
      </c>
    </row>
    <row r="56" spans="1:12" s="34" customFormat="1" ht="39.75" customHeight="1" x14ac:dyDescent="0.25">
      <c r="A56" s="144" t="s">
        <v>17</v>
      </c>
      <c r="B56" s="144"/>
      <c r="C56" s="144"/>
      <c r="D56" s="144"/>
      <c r="E56" s="144"/>
      <c r="F56" s="144"/>
      <c r="G56" s="41"/>
      <c r="H56" s="108" t="e">
        <f t="shared" si="1"/>
        <v>#DIV/0!</v>
      </c>
      <c r="I56" s="41"/>
      <c r="J56" s="108" t="e">
        <f t="shared" si="2"/>
        <v>#DIV/0!</v>
      </c>
      <c r="K56" s="41"/>
      <c r="L56" s="108" t="e">
        <f t="shared" si="3"/>
        <v>#DIV/0!</v>
      </c>
    </row>
    <row r="57" spans="1:12" s="34" customFormat="1" ht="32.25" customHeight="1" x14ac:dyDescent="0.25">
      <c r="A57" s="144" t="s">
        <v>18</v>
      </c>
      <c r="B57" s="144"/>
      <c r="C57" s="144"/>
      <c r="D57" s="144"/>
      <c r="E57" s="144"/>
      <c r="F57" s="144"/>
      <c r="G57" s="41"/>
      <c r="H57" s="108" t="e">
        <f t="shared" si="1"/>
        <v>#DIV/0!</v>
      </c>
      <c r="I57" s="41"/>
      <c r="J57" s="108" t="e">
        <f t="shared" si="2"/>
        <v>#DIV/0!</v>
      </c>
      <c r="K57" s="41"/>
      <c r="L57" s="108" t="e">
        <f t="shared" si="3"/>
        <v>#DIV/0!</v>
      </c>
    </row>
    <row r="58" spans="1:12" s="34" customFormat="1" ht="29.25" customHeight="1" x14ac:dyDescent="0.25">
      <c r="A58" s="144" t="s">
        <v>19</v>
      </c>
      <c r="B58" s="144"/>
      <c r="C58" s="144"/>
      <c r="D58" s="144"/>
      <c r="E58" s="144"/>
      <c r="F58" s="144"/>
      <c r="G58" s="41"/>
      <c r="H58" s="108" t="e">
        <f t="shared" si="1"/>
        <v>#DIV/0!</v>
      </c>
      <c r="I58" s="41"/>
      <c r="J58" s="108" t="e">
        <f t="shared" si="2"/>
        <v>#DIV/0!</v>
      </c>
      <c r="K58" s="41"/>
      <c r="L58" s="108" t="e">
        <f t="shared" si="3"/>
        <v>#DIV/0!</v>
      </c>
    </row>
    <row r="59" spans="1:12" s="34" customFormat="1" ht="36" customHeight="1" x14ac:dyDescent="0.25">
      <c r="A59" s="144" t="s">
        <v>20</v>
      </c>
      <c r="B59" s="144"/>
      <c r="C59" s="144"/>
      <c r="D59" s="144"/>
      <c r="E59" s="144"/>
      <c r="F59" s="144"/>
      <c r="G59" s="41"/>
      <c r="H59" s="108" t="e">
        <f t="shared" si="1"/>
        <v>#DIV/0!</v>
      </c>
      <c r="I59" s="41"/>
      <c r="J59" s="108" t="e">
        <f t="shared" si="2"/>
        <v>#DIV/0!</v>
      </c>
      <c r="K59" s="41"/>
      <c r="L59" s="108" t="e">
        <f t="shared" si="3"/>
        <v>#DIV/0!</v>
      </c>
    </row>
    <row r="60" spans="1:12" ht="15" customHeight="1" x14ac:dyDescent="0.25"/>
    <row r="61" spans="1:12" ht="15.75" customHeight="1" x14ac:dyDescent="0.25">
      <c r="A61" s="133" t="s">
        <v>4</v>
      </c>
      <c r="B61" s="133"/>
      <c r="C61" s="133"/>
      <c r="D61" s="133"/>
      <c r="E61" s="133"/>
      <c r="F61" s="133"/>
      <c r="G61" s="133"/>
      <c r="H61" s="134" t="s">
        <v>21</v>
      </c>
      <c r="I61" s="134"/>
      <c r="J61" s="134"/>
      <c r="K61" s="134"/>
      <c r="L61" s="134"/>
    </row>
    <row r="62" spans="1:12" x14ac:dyDescent="0.25">
      <c r="A62" s="133"/>
      <c r="B62" s="133"/>
      <c r="C62" s="133"/>
      <c r="D62" s="133"/>
      <c r="E62" s="133"/>
      <c r="F62" s="133"/>
      <c r="G62" s="133"/>
      <c r="H62" s="40">
        <v>1</v>
      </c>
      <c r="I62" s="40">
        <v>2</v>
      </c>
      <c r="J62" s="40">
        <v>3</v>
      </c>
      <c r="K62" s="40">
        <v>4</v>
      </c>
      <c r="L62" s="40">
        <v>5</v>
      </c>
    </row>
    <row r="63" spans="1:12" ht="50.25" customHeight="1" x14ac:dyDescent="0.25">
      <c r="A63" s="135" t="s">
        <v>22</v>
      </c>
      <c r="B63" s="135"/>
      <c r="C63" s="135"/>
      <c r="D63" s="135"/>
      <c r="E63" s="135"/>
      <c r="F63" s="135"/>
      <c r="G63" s="135"/>
      <c r="H63" s="44"/>
      <c r="I63" s="44"/>
      <c r="J63" s="44"/>
      <c r="K63" s="44"/>
      <c r="L63" s="44"/>
    </row>
    <row r="64" spans="1:12" x14ac:dyDescent="0.25">
      <c r="A64" s="136" t="s">
        <v>57</v>
      </c>
      <c r="B64" s="137"/>
      <c r="C64" s="137"/>
      <c r="D64" s="137"/>
      <c r="E64" s="137"/>
      <c r="F64" s="137"/>
      <c r="G64" s="138"/>
      <c r="H64" s="110" t="e">
        <f>(H63/$G$10)</f>
        <v>#DIV/0!</v>
      </c>
      <c r="I64" s="110" t="e">
        <f t="shared" ref="I64:L64" si="4">(I63/$G$10)</f>
        <v>#DIV/0!</v>
      </c>
      <c r="J64" s="110" t="e">
        <f t="shared" si="4"/>
        <v>#DIV/0!</v>
      </c>
      <c r="K64" s="110" t="e">
        <f t="shared" si="4"/>
        <v>#DIV/0!</v>
      </c>
      <c r="L64" s="110" t="e">
        <f t="shared" si="4"/>
        <v>#DIV/0!</v>
      </c>
    </row>
    <row r="66" spans="1:12" x14ac:dyDescent="0.25">
      <c r="A66" s="142" t="s">
        <v>23</v>
      </c>
      <c r="B66" s="142"/>
      <c r="C66" s="142"/>
      <c r="D66" s="142"/>
      <c r="E66" s="142"/>
      <c r="F66" s="142"/>
    </row>
    <row r="67" spans="1:12" ht="81" customHeight="1" x14ac:dyDescent="0.25">
      <c r="A67" s="143" t="s">
        <v>4</v>
      </c>
      <c r="B67" s="143"/>
      <c r="C67" s="143"/>
      <c r="D67" s="143"/>
      <c r="E67" s="143"/>
      <c r="F67" s="143"/>
      <c r="G67" s="143"/>
      <c r="H67" s="143"/>
      <c r="I67" s="46" t="s">
        <v>25</v>
      </c>
      <c r="J67" s="46" t="s">
        <v>58</v>
      </c>
      <c r="K67" s="46" t="s">
        <v>26</v>
      </c>
      <c r="L67" s="46" t="s">
        <v>59</v>
      </c>
    </row>
    <row r="68" spans="1:12" ht="32.25" customHeight="1" x14ac:dyDescent="0.25">
      <c r="A68" s="131" t="s">
        <v>24</v>
      </c>
      <c r="B68" s="131"/>
      <c r="C68" s="131"/>
      <c r="D68" s="131"/>
      <c r="E68" s="131"/>
      <c r="F68" s="131"/>
      <c r="G68" s="131"/>
      <c r="H68" s="131"/>
      <c r="I68" s="47"/>
      <c r="J68" s="110" t="e">
        <f>(I68/$G$10)</f>
        <v>#DIV/0!</v>
      </c>
      <c r="K68" s="41"/>
      <c r="L68" s="110" t="e">
        <f>(K68/$G$10)</f>
        <v>#DIV/0!</v>
      </c>
    </row>
    <row r="69" spans="1:12" ht="30.75" customHeight="1" x14ac:dyDescent="0.25">
      <c r="A69" s="131" t="s">
        <v>27</v>
      </c>
      <c r="B69" s="131"/>
      <c r="C69" s="131"/>
      <c r="D69" s="131"/>
      <c r="E69" s="131"/>
      <c r="F69" s="131"/>
      <c r="G69" s="131"/>
      <c r="H69" s="131"/>
      <c r="I69" s="47"/>
      <c r="J69" s="110" t="e">
        <f t="shared" ref="J69:J73" si="5">(I69/$G$10)</f>
        <v>#DIV/0!</v>
      </c>
      <c r="K69" s="41"/>
      <c r="L69" s="110" t="e">
        <f t="shared" ref="L69:L73" si="6">(K69/$G$10)</f>
        <v>#DIV/0!</v>
      </c>
    </row>
    <row r="70" spans="1:12" ht="33.75" customHeight="1" x14ac:dyDescent="0.25">
      <c r="A70" s="131" t="s">
        <v>28</v>
      </c>
      <c r="B70" s="131"/>
      <c r="C70" s="131"/>
      <c r="D70" s="131"/>
      <c r="E70" s="131"/>
      <c r="F70" s="131"/>
      <c r="G70" s="131"/>
      <c r="H70" s="131"/>
      <c r="I70" s="47"/>
      <c r="J70" s="110" t="e">
        <f t="shared" si="5"/>
        <v>#DIV/0!</v>
      </c>
      <c r="K70" s="41"/>
      <c r="L70" s="110" t="e">
        <f t="shared" si="6"/>
        <v>#DIV/0!</v>
      </c>
    </row>
    <row r="71" spans="1:12" ht="18" customHeight="1" x14ac:dyDescent="0.25">
      <c r="A71" s="131" t="s">
        <v>29</v>
      </c>
      <c r="B71" s="131"/>
      <c r="C71" s="131"/>
      <c r="D71" s="131"/>
      <c r="E71" s="131"/>
      <c r="F71" s="131"/>
      <c r="G71" s="131"/>
      <c r="H71" s="131"/>
      <c r="I71" s="47"/>
      <c r="J71" s="110" t="e">
        <f t="shared" si="5"/>
        <v>#DIV/0!</v>
      </c>
      <c r="K71" s="41"/>
      <c r="L71" s="110" t="e">
        <f t="shared" si="6"/>
        <v>#DIV/0!</v>
      </c>
    </row>
    <row r="72" spans="1:12" ht="28.7" customHeight="1" x14ac:dyDescent="0.25">
      <c r="A72" s="131" t="s">
        <v>30</v>
      </c>
      <c r="B72" s="131"/>
      <c r="C72" s="131"/>
      <c r="D72" s="131"/>
      <c r="E72" s="131"/>
      <c r="F72" s="131"/>
      <c r="G72" s="131"/>
      <c r="H72" s="131"/>
      <c r="I72" s="47"/>
      <c r="J72" s="110" t="e">
        <f t="shared" si="5"/>
        <v>#DIV/0!</v>
      </c>
      <c r="K72" s="41"/>
      <c r="L72" s="110" t="e">
        <f t="shared" si="6"/>
        <v>#DIV/0!</v>
      </c>
    </row>
    <row r="73" spans="1:12" ht="16.5" customHeight="1" x14ac:dyDescent="0.25">
      <c r="A73" s="131" t="s">
        <v>31</v>
      </c>
      <c r="B73" s="131"/>
      <c r="C73" s="131"/>
      <c r="D73" s="131"/>
      <c r="E73" s="131"/>
      <c r="F73" s="131"/>
      <c r="G73" s="131"/>
      <c r="H73" s="131"/>
      <c r="I73" s="47"/>
      <c r="J73" s="110" t="e">
        <f t="shared" si="5"/>
        <v>#DIV/0!</v>
      </c>
      <c r="K73" s="41"/>
      <c r="L73" s="110" t="e">
        <f t="shared" si="6"/>
        <v>#DIV/0!</v>
      </c>
    </row>
    <row r="74" spans="1:12" ht="33.75" customHeight="1" x14ac:dyDescent="0.25">
      <c r="A74" s="131" t="s">
        <v>32</v>
      </c>
      <c r="B74" s="131"/>
      <c r="C74" s="131"/>
      <c r="D74" s="131"/>
      <c r="E74" s="131"/>
      <c r="F74" s="131"/>
      <c r="G74" s="131"/>
      <c r="H74" s="131"/>
      <c r="I74" s="47"/>
      <c r="J74" s="110" t="e">
        <f>(I74/$G$10)</f>
        <v>#DIV/0!</v>
      </c>
      <c r="K74" s="41"/>
      <c r="L74" s="110" t="e">
        <f>(K74/$G$10)</f>
        <v>#DIV/0!</v>
      </c>
    </row>
    <row r="75" spans="1:12" ht="30.75" customHeight="1" x14ac:dyDescent="0.25">
      <c r="A75" s="131" t="s">
        <v>33</v>
      </c>
      <c r="B75" s="131"/>
      <c r="C75" s="131"/>
      <c r="D75" s="131"/>
      <c r="E75" s="131"/>
      <c r="F75" s="131"/>
      <c r="G75" s="131"/>
      <c r="H75" s="131"/>
      <c r="I75" s="47"/>
      <c r="J75" s="110" t="e">
        <f>(I75/$G$10)</f>
        <v>#DIV/0!</v>
      </c>
      <c r="K75" s="41"/>
      <c r="L75" s="110" t="e">
        <f>(K75/$G$10)</f>
        <v>#DIV/0!</v>
      </c>
    </row>
    <row r="76" spans="1:12" ht="15" customHeight="1" x14ac:dyDescent="0.25">
      <c r="A76" s="132"/>
      <c r="B76" s="132"/>
      <c r="C76" s="132"/>
      <c r="D76" s="132"/>
      <c r="E76" s="132"/>
      <c r="F76" s="132"/>
      <c r="G76" s="132"/>
      <c r="H76" s="132"/>
    </row>
    <row r="77" spans="1:12" ht="28.7" customHeight="1" x14ac:dyDescent="0.25">
      <c r="A77" s="133" t="s">
        <v>4</v>
      </c>
      <c r="B77" s="133"/>
      <c r="C77" s="133"/>
      <c r="D77" s="133"/>
      <c r="E77" s="133"/>
      <c r="F77" s="133"/>
      <c r="G77" s="133"/>
      <c r="H77" s="134" t="s">
        <v>21</v>
      </c>
      <c r="I77" s="134"/>
      <c r="J77" s="134"/>
      <c r="K77" s="134"/>
      <c r="L77" s="134"/>
    </row>
    <row r="78" spans="1:12" x14ac:dyDescent="0.25">
      <c r="A78" s="133"/>
      <c r="B78" s="133"/>
      <c r="C78" s="133"/>
      <c r="D78" s="133"/>
      <c r="E78" s="133"/>
      <c r="F78" s="133"/>
      <c r="G78" s="133"/>
      <c r="H78" s="40">
        <v>1</v>
      </c>
      <c r="I78" s="40">
        <v>2</v>
      </c>
      <c r="J78" s="40">
        <v>3</v>
      </c>
      <c r="K78" s="40">
        <v>4</v>
      </c>
      <c r="L78" s="40">
        <v>5</v>
      </c>
    </row>
    <row r="79" spans="1:12" ht="45.75" customHeight="1" x14ac:dyDescent="0.25">
      <c r="A79" s="135" t="s">
        <v>34</v>
      </c>
      <c r="B79" s="135"/>
      <c r="C79" s="135"/>
      <c r="D79" s="135"/>
      <c r="E79" s="135"/>
      <c r="F79" s="135"/>
      <c r="G79" s="135"/>
      <c r="H79" s="44"/>
      <c r="I79" s="44"/>
      <c r="J79" s="44"/>
      <c r="K79" s="44"/>
      <c r="L79" s="44"/>
    </row>
    <row r="80" spans="1:12" x14ac:dyDescent="0.25">
      <c r="A80" s="136" t="s">
        <v>57</v>
      </c>
      <c r="B80" s="137"/>
      <c r="C80" s="137"/>
      <c r="D80" s="137"/>
      <c r="E80" s="137"/>
      <c r="F80" s="137"/>
      <c r="G80" s="138"/>
      <c r="H80" s="110" t="e">
        <f>(H79/$G$10)</f>
        <v>#DIV/0!</v>
      </c>
      <c r="I80" s="110" t="e">
        <f t="shared" ref="I80:L80" si="7">(I79/$G$10)</f>
        <v>#DIV/0!</v>
      </c>
      <c r="J80" s="110" t="e">
        <f t="shared" si="7"/>
        <v>#DIV/0!</v>
      </c>
      <c r="K80" s="110" t="e">
        <f t="shared" si="7"/>
        <v>#DIV/0!</v>
      </c>
      <c r="L80" s="110" t="e">
        <f t="shared" si="7"/>
        <v>#DIV/0!</v>
      </c>
    </row>
    <row r="81" spans="1:12" x14ac:dyDescent="0.25">
      <c r="B81" s="23"/>
      <c r="C81" s="23"/>
      <c r="D81" s="23"/>
      <c r="E81" s="23"/>
      <c r="F81" s="23"/>
      <c r="G81" s="23"/>
      <c r="H81" s="23"/>
    </row>
    <row r="82" spans="1:12" x14ac:dyDescent="0.25">
      <c r="A82" s="24" t="s">
        <v>35</v>
      </c>
      <c r="B82" s="23"/>
      <c r="C82" s="23"/>
      <c r="D82" s="23"/>
      <c r="E82" s="23"/>
      <c r="F82" s="23"/>
      <c r="G82" s="23"/>
      <c r="H82" s="23"/>
    </row>
    <row r="83" spans="1:12" ht="17.25" customHeight="1" x14ac:dyDescent="0.25">
      <c r="A83" s="139" t="s">
        <v>4</v>
      </c>
      <c r="B83" s="139"/>
      <c r="C83" s="139"/>
      <c r="D83" s="139"/>
      <c r="E83" s="139"/>
      <c r="F83" s="140"/>
      <c r="G83" s="52" t="s">
        <v>5</v>
      </c>
      <c r="H83" s="52" t="s">
        <v>53</v>
      </c>
      <c r="I83" s="52" t="s">
        <v>7</v>
      </c>
      <c r="J83" s="52" t="s">
        <v>53</v>
      </c>
      <c r="K83" s="52" t="s">
        <v>9</v>
      </c>
      <c r="L83" s="48" t="s">
        <v>53</v>
      </c>
    </row>
    <row r="84" spans="1:12" ht="39.75" customHeight="1" x14ac:dyDescent="0.25">
      <c r="A84" s="141"/>
      <c r="B84" s="141"/>
      <c r="C84" s="141"/>
      <c r="D84" s="141"/>
      <c r="E84" s="141"/>
      <c r="F84" s="141"/>
      <c r="G84" s="50" t="s">
        <v>6</v>
      </c>
      <c r="H84" s="49" t="s">
        <v>54</v>
      </c>
      <c r="I84" s="51" t="s">
        <v>8</v>
      </c>
      <c r="J84" s="49" t="s">
        <v>55</v>
      </c>
      <c r="K84" s="50" t="s">
        <v>10</v>
      </c>
      <c r="L84" s="49" t="s">
        <v>56</v>
      </c>
    </row>
    <row r="85" spans="1:12" ht="32.25" customHeight="1" x14ac:dyDescent="0.25">
      <c r="A85" s="131" t="s">
        <v>36</v>
      </c>
      <c r="B85" s="131"/>
      <c r="C85" s="131"/>
      <c r="D85" s="131"/>
      <c r="E85" s="131"/>
      <c r="F85" s="131"/>
      <c r="G85" s="41"/>
      <c r="H85" s="108" t="e">
        <f>(G85/$G$10)</f>
        <v>#DIV/0!</v>
      </c>
      <c r="I85" s="41"/>
      <c r="J85" s="109" t="e">
        <f>(I85/$G$10)</f>
        <v>#DIV/0!</v>
      </c>
      <c r="K85" s="41"/>
      <c r="L85" s="109" t="e">
        <f>(K85/$G$10)</f>
        <v>#DIV/0!</v>
      </c>
    </row>
    <row r="86" spans="1:12" ht="18" customHeight="1" x14ac:dyDescent="0.25">
      <c r="A86" s="131" t="s">
        <v>38</v>
      </c>
      <c r="B86" s="131"/>
      <c r="C86" s="131"/>
      <c r="D86" s="131"/>
      <c r="E86" s="131"/>
      <c r="F86" s="131"/>
      <c r="G86" s="41"/>
      <c r="H86" s="108" t="e">
        <f t="shared" ref="H86:H92" si="8">(G86/$G$10)</f>
        <v>#DIV/0!</v>
      </c>
      <c r="I86" s="41"/>
      <c r="J86" s="109" t="e">
        <f t="shared" ref="J86:J92" si="9">(I86/$G$10)</f>
        <v>#DIV/0!</v>
      </c>
      <c r="K86" s="41"/>
      <c r="L86" s="109" t="e">
        <f t="shared" ref="L86:L92" si="10">(K86/$G$10)</f>
        <v>#DIV/0!</v>
      </c>
    </row>
    <row r="87" spans="1:12" ht="45.75" customHeight="1" x14ac:dyDescent="0.25">
      <c r="A87" s="131" t="s">
        <v>39</v>
      </c>
      <c r="B87" s="131"/>
      <c r="C87" s="131"/>
      <c r="D87" s="131"/>
      <c r="E87" s="131"/>
      <c r="F87" s="131"/>
      <c r="G87" s="41"/>
      <c r="H87" s="108" t="e">
        <f t="shared" si="8"/>
        <v>#DIV/0!</v>
      </c>
      <c r="I87" s="41"/>
      <c r="J87" s="109" t="e">
        <f t="shared" si="9"/>
        <v>#DIV/0!</v>
      </c>
      <c r="K87" s="41"/>
      <c r="L87" s="109" t="e">
        <f t="shared" si="10"/>
        <v>#DIV/0!</v>
      </c>
    </row>
    <row r="88" spans="1:12" ht="45" customHeight="1" x14ac:dyDescent="0.25">
      <c r="A88" s="131" t="s">
        <v>37</v>
      </c>
      <c r="B88" s="131"/>
      <c r="C88" s="131"/>
      <c r="D88" s="131"/>
      <c r="E88" s="131"/>
      <c r="F88" s="131"/>
      <c r="G88" s="41"/>
      <c r="H88" s="108" t="e">
        <f t="shared" si="8"/>
        <v>#DIV/0!</v>
      </c>
      <c r="I88" s="41"/>
      <c r="J88" s="109" t="e">
        <f t="shared" si="9"/>
        <v>#DIV/0!</v>
      </c>
      <c r="K88" s="41"/>
      <c r="L88" s="109" t="e">
        <f t="shared" si="10"/>
        <v>#DIV/0!</v>
      </c>
    </row>
    <row r="89" spans="1:12" ht="32.25" customHeight="1" x14ac:dyDescent="0.25">
      <c r="A89" s="131" t="s">
        <v>40</v>
      </c>
      <c r="B89" s="131"/>
      <c r="C89" s="131"/>
      <c r="D89" s="131"/>
      <c r="E89" s="131"/>
      <c r="F89" s="131"/>
      <c r="G89" s="41"/>
      <c r="H89" s="108" t="e">
        <f t="shared" si="8"/>
        <v>#DIV/0!</v>
      </c>
      <c r="I89" s="41"/>
      <c r="J89" s="109" t="e">
        <f t="shared" si="9"/>
        <v>#DIV/0!</v>
      </c>
      <c r="K89" s="41"/>
      <c r="L89" s="109" t="e">
        <f t="shared" si="10"/>
        <v>#DIV/0!</v>
      </c>
    </row>
    <row r="90" spans="1:12" ht="35.25" customHeight="1" x14ac:dyDescent="0.25">
      <c r="A90" s="131" t="s">
        <v>41</v>
      </c>
      <c r="B90" s="131"/>
      <c r="C90" s="131"/>
      <c r="D90" s="131"/>
      <c r="E90" s="131"/>
      <c r="F90" s="131"/>
      <c r="G90" s="41"/>
      <c r="H90" s="108" t="e">
        <f t="shared" si="8"/>
        <v>#DIV/0!</v>
      </c>
      <c r="I90" s="41"/>
      <c r="J90" s="109" t="e">
        <f t="shared" si="9"/>
        <v>#DIV/0!</v>
      </c>
      <c r="K90" s="41"/>
      <c r="L90" s="109" t="e">
        <f t="shared" si="10"/>
        <v>#DIV/0!</v>
      </c>
    </row>
    <row r="91" spans="1:12" ht="32.25" customHeight="1" x14ac:dyDescent="0.25">
      <c r="A91" s="131" t="s">
        <v>42</v>
      </c>
      <c r="B91" s="131"/>
      <c r="C91" s="131"/>
      <c r="D91" s="131"/>
      <c r="E91" s="131"/>
      <c r="F91" s="131"/>
      <c r="G91" s="41"/>
      <c r="H91" s="108" t="e">
        <f t="shared" si="8"/>
        <v>#DIV/0!</v>
      </c>
      <c r="I91" s="41"/>
      <c r="J91" s="109" t="e">
        <f t="shared" si="9"/>
        <v>#DIV/0!</v>
      </c>
      <c r="K91" s="41"/>
      <c r="L91" s="109" t="e">
        <f t="shared" si="10"/>
        <v>#DIV/0!</v>
      </c>
    </row>
    <row r="92" spans="1:12" ht="62.25" customHeight="1" x14ac:dyDescent="0.25">
      <c r="A92" s="131" t="s">
        <v>43</v>
      </c>
      <c r="B92" s="131"/>
      <c r="C92" s="131"/>
      <c r="D92" s="131"/>
      <c r="E92" s="131"/>
      <c r="F92" s="131"/>
      <c r="G92" s="41"/>
      <c r="H92" s="108" t="e">
        <f t="shared" si="8"/>
        <v>#DIV/0!</v>
      </c>
      <c r="I92" s="41"/>
      <c r="J92" s="109" t="e">
        <f t="shared" si="9"/>
        <v>#DIV/0!</v>
      </c>
      <c r="K92" s="41"/>
      <c r="L92" s="109" t="e">
        <f t="shared" si="10"/>
        <v>#DIV/0!</v>
      </c>
    </row>
    <row r="93" spans="1:12" x14ac:dyDescent="0.25">
      <c r="A93" s="132"/>
      <c r="B93" s="132"/>
      <c r="C93" s="132"/>
      <c r="D93" s="132"/>
      <c r="E93" s="132"/>
      <c r="F93" s="132"/>
      <c r="G93" s="132"/>
      <c r="H93" s="132"/>
    </row>
    <row r="94" spans="1:12" x14ac:dyDescent="0.25">
      <c r="A94" s="133" t="s">
        <v>4</v>
      </c>
      <c r="B94" s="133"/>
      <c r="C94" s="133"/>
      <c r="D94" s="133"/>
      <c r="E94" s="133"/>
      <c r="F94" s="133"/>
      <c r="G94" s="133"/>
      <c r="H94" s="134" t="s">
        <v>21</v>
      </c>
      <c r="I94" s="134"/>
      <c r="J94" s="134"/>
      <c r="K94" s="134"/>
      <c r="L94" s="134"/>
    </row>
    <row r="95" spans="1:12" x14ac:dyDescent="0.25">
      <c r="A95" s="133"/>
      <c r="B95" s="133"/>
      <c r="C95" s="133"/>
      <c r="D95" s="133"/>
      <c r="E95" s="133"/>
      <c r="F95" s="133"/>
      <c r="G95" s="133"/>
      <c r="H95" s="40">
        <v>1</v>
      </c>
      <c r="I95" s="40">
        <v>2</v>
      </c>
      <c r="J95" s="40">
        <v>3</v>
      </c>
      <c r="K95" s="40">
        <v>4</v>
      </c>
      <c r="L95" s="40">
        <v>5</v>
      </c>
    </row>
    <row r="96" spans="1:12" ht="50.25" customHeight="1" x14ac:dyDescent="0.25">
      <c r="A96" s="135" t="s">
        <v>44</v>
      </c>
      <c r="B96" s="135"/>
      <c r="C96" s="135"/>
      <c r="D96" s="135"/>
      <c r="E96" s="135"/>
      <c r="F96" s="135"/>
      <c r="G96" s="135"/>
      <c r="H96" s="44"/>
      <c r="I96" s="44"/>
      <c r="J96" s="44"/>
      <c r="K96" s="44"/>
      <c r="L96" s="44"/>
    </row>
    <row r="97" spans="1:12" x14ac:dyDescent="0.25">
      <c r="A97" s="136" t="s">
        <v>57</v>
      </c>
      <c r="B97" s="137"/>
      <c r="C97" s="137"/>
      <c r="D97" s="137"/>
      <c r="E97" s="137"/>
      <c r="F97" s="137"/>
      <c r="G97" s="138"/>
      <c r="H97" s="110" t="e">
        <f>(H96/$G$10)</f>
        <v>#DIV/0!</v>
      </c>
      <c r="I97" s="110" t="e">
        <f t="shared" ref="I97:L97" si="11">(I96/$G$10)</f>
        <v>#DIV/0!</v>
      </c>
      <c r="J97" s="110" t="e">
        <f t="shared" si="11"/>
        <v>#DIV/0!</v>
      </c>
      <c r="K97" s="110" t="e">
        <f t="shared" si="11"/>
        <v>#DIV/0!</v>
      </c>
      <c r="L97" s="110" t="e">
        <f t="shared" si="11"/>
        <v>#DIV/0!</v>
      </c>
    </row>
    <row r="98" spans="1:12" x14ac:dyDescent="0.25">
      <c r="A98" s="39"/>
      <c r="B98" s="39"/>
      <c r="C98" s="39"/>
      <c r="D98" s="39"/>
      <c r="E98" s="39"/>
      <c r="F98" s="39"/>
      <c r="G98" s="39"/>
      <c r="H98" s="39"/>
    </row>
    <row r="101" spans="1:12" x14ac:dyDescent="0.25">
      <c r="H101" s="1" t="s">
        <v>45</v>
      </c>
    </row>
    <row r="102" spans="1:12" x14ac:dyDescent="0.25">
      <c r="I102" s="32"/>
      <c r="J102" s="129"/>
      <c r="K102" s="129"/>
      <c r="L102" s="129"/>
    </row>
    <row r="103" spans="1:12" x14ac:dyDescent="0.25">
      <c r="J103" s="130" t="s">
        <v>69</v>
      </c>
      <c r="K103" s="130"/>
      <c r="L103" s="130"/>
    </row>
    <row r="106" spans="1:12" x14ac:dyDescent="0.25">
      <c r="B106" s="1" t="s">
        <v>47</v>
      </c>
    </row>
    <row r="107" spans="1:12" ht="33.75" customHeight="1" x14ac:dyDescent="0.25"/>
    <row r="108" spans="1:12" ht="18.75" customHeight="1" x14ac:dyDescent="0.25">
      <c r="B108" s="32"/>
      <c r="C108" s="129"/>
      <c r="D108" s="129"/>
      <c r="E108" s="129"/>
      <c r="F108" s="129"/>
      <c r="H108" s="32"/>
      <c r="I108" s="32"/>
      <c r="J108" s="32"/>
      <c r="K108" s="32"/>
    </row>
    <row r="109" spans="1:12" x14ac:dyDescent="0.25">
      <c r="C109" s="130" t="s">
        <v>70</v>
      </c>
      <c r="D109" s="130"/>
      <c r="E109" s="130"/>
      <c r="F109" s="130"/>
      <c r="H109" s="32"/>
      <c r="I109" s="32"/>
      <c r="J109" s="32"/>
      <c r="K109" s="32"/>
    </row>
  </sheetData>
  <sheetProtection sheet="1" scenarios="1" selectLockedCells="1"/>
  <mergeCells count="148">
    <mergeCell ref="J15:J16"/>
    <mergeCell ref="K15:L15"/>
    <mergeCell ref="A7:L8"/>
    <mergeCell ref="A9:F9"/>
    <mergeCell ref="A10:F10"/>
    <mergeCell ref="A11:F11"/>
    <mergeCell ref="A12:F12"/>
    <mergeCell ref="A14:C14"/>
    <mergeCell ref="A17:D17"/>
    <mergeCell ref="F17:G17"/>
    <mergeCell ref="H17:I17"/>
    <mergeCell ref="A18:D18"/>
    <mergeCell ref="F18:G18"/>
    <mergeCell ref="H18:I18"/>
    <mergeCell ref="A15:D16"/>
    <mergeCell ref="E15:E16"/>
    <mergeCell ref="F15:G16"/>
    <mergeCell ref="H15:I16"/>
    <mergeCell ref="A21:D21"/>
    <mergeCell ref="F21:G21"/>
    <mergeCell ref="H21:I21"/>
    <mergeCell ref="A22:D22"/>
    <mergeCell ref="F22:G22"/>
    <mergeCell ref="H22:I22"/>
    <mergeCell ref="A19:D19"/>
    <mergeCell ref="F19:G19"/>
    <mergeCell ref="H19:I19"/>
    <mergeCell ref="A20:D20"/>
    <mergeCell ref="F20:G20"/>
    <mergeCell ref="H20:I20"/>
    <mergeCell ref="A25:D25"/>
    <mergeCell ref="F25:G25"/>
    <mergeCell ref="H25:I25"/>
    <mergeCell ref="A26:D26"/>
    <mergeCell ref="F26:G26"/>
    <mergeCell ref="H26:I26"/>
    <mergeCell ref="A23:D23"/>
    <mergeCell ref="F23:G23"/>
    <mergeCell ref="H23:I23"/>
    <mergeCell ref="A24:D24"/>
    <mergeCell ref="F24:G24"/>
    <mergeCell ref="H24:I24"/>
    <mergeCell ref="A29:D29"/>
    <mergeCell ref="F29:G29"/>
    <mergeCell ref="H29:I29"/>
    <mergeCell ref="A30:D30"/>
    <mergeCell ref="F30:G30"/>
    <mergeCell ref="H30:I30"/>
    <mergeCell ref="A27:D27"/>
    <mergeCell ref="F27:G27"/>
    <mergeCell ref="H27:I27"/>
    <mergeCell ref="A28:D28"/>
    <mergeCell ref="F28:G28"/>
    <mergeCell ref="H28:I28"/>
    <mergeCell ref="A33:D33"/>
    <mergeCell ref="F33:G33"/>
    <mergeCell ref="H33:I33"/>
    <mergeCell ref="A34:D34"/>
    <mergeCell ref="F34:G34"/>
    <mergeCell ref="H34:I34"/>
    <mergeCell ref="A31:D31"/>
    <mergeCell ref="F31:G31"/>
    <mergeCell ref="H31:I31"/>
    <mergeCell ref="A32:D32"/>
    <mergeCell ref="F32:G32"/>
    <mergeCell ref="H32:I32"/>
    <mergeCell ref="A37:D37"/>
    <mergeCell ref="F37:G37"/>
    <mergeCell ref="H37:I37"/>
    <mergeCell ref="A38:D38"/>
    <mergeCell ref="F38:G38"/>
    <mergeCell ref="H38:I38"/>
    <mergeCell ref="A35:D35"/>
    <mergeCell ref="F35:G35"/>
    <mergeCell ref="H35:I35"/>
    <mergeCell ref="A36:D36"/>
    <mergeCell ref="F36:G36"/>
    <mergeCell ref="H36:I36"/>
    <mergeCell ref="A41:D41"/>
    <mergeCell ref="F41:G41"/>
    <mergeCell ref="H41:I41"/>
    <mergeCell ref="A42:D42"/>
    <mergeCell ref="F42:G42"/>
    <mergeCell ref="H42:I42"/>
    <mergeCell ref="A39:D39"/>
    <mergeCell ref="F39:G39"/>
    <mergeCell ref="H39:I39"/>
    <mergeCell ref="A40:D40"/>
    <mergeCell ref="F40:G40"/>
    <mergeCell ref="H40:I40"/>
    <mergeCell ref="A45:C45"/>
    <mergeCell ref="D45:E45"/>
    <mergeCell ref="F45:G45"/>
    <mergeCell ref="H45:I45"/>
    <mergeCell ref="A48:F49"/>
    <mergeCell ref="A50:F50"/>
    <mergeCell ref="A43:D43"/>
    <mergeCell ref="F43:G43"/>
    <mergeCell ref="H43:I43"/>
    <mergeCell ref="A44:D44"/>
    <mergeCell ref="F44:G44"/>
    <mergeCell ref="H44:I44"/>
    <mergeCell ref="A57:F57"/>
    <mergeCell ref="A58:F58"/>
    <mergeCell ref="A59:F59"/>
    <mergeCell ref="A61:G62"/>
    <mergeCell ref="H61:L61"/>
    <mergeCell ref="A63:G63"/>
    <mergeCell ref="A51:F51"/>
    <mergeCell ref="A52:F52"/>
    <mergeCell ref="A53:F53"/>
    <mergeCell ref="A54:F54"/>
    <mergeCell ref="A55:F55"/>
    <mergeCell ref="A56:F56"/>
    <mergeCell ref="A71:H71"/>
    <mergeCell ref="A72:H72"/>
    <mergeCell ref="A73:H73"/>
    <mergeCell ref="A74:H74"/>
    <mergeCell ref="A75:H75"/>
    <mergeCell ref="A76:H76"/>
    <mergeCell ref="A64:G64"/>
    <mergeCell ref="A66:F66"/>
    <mergeCell ref="A67:H67"/>
    <mergeCell ref="A68:H68"/>
    <mergeCell ref="A69:H69"/>
    <mergeCell ref="A70:H70"/>
    <mergeCell ref="A86:F86"/>
    <mergeCell ref="A87:F87"/>
    <mergeCell ref="A88:F88"/>
    <mergeCell ref="A89:F89"/>
    <mergeCell ref="A90:F90"/>
    <mergeCell ref="A91:F91"/>
    <mergeCell ref="A77:G78"/>
    <mergeCell ref="H77:L77"/>
    <mergeCell ref="A79:G79"/>
    <mergeCell ref="A80:G80"/>
    <mergeCell ref="A83:F84"/>
    <mergeCell ref="A85:F85"/>
    <mergeCell ref="J102:L102"/>
    <mergeCell ref="J103:L103"/>
    <mergeCell ref="C108:F108"/>
    <mergeCell ref="C109:F109"/>
    <mergeCell ref="A92:F92"/>
    <mergeCell ref="A93:H93"/>
    <mergeCell ref="A94:G95"/>
    <mergeCell ref="H94:L94"/>
    <mergeCell ref="A96:G96"/>
    <mergeCell ref="A97:G97"/>
  </mergeCells>
  <conditionalFormatting sqref="K17:K46">
    <cfRule type="iconSet" priority="3">
      <iconSet iconSet="3Symbols2">
        <cfvo type="percent" val="0"/>
        <cfvo type="percent" val="33"/>
        <cfvo type="percent" val="67"/>
      </iconSet>
    </cfRule>
  </conditionalFormatting>
  <dataValidations count="4">
    <dataValidation allowBlank="1" showInputMessage="1" showErrorMessage="1" errorTitle="Not Allowed." error="Don't change the formula of this cell. Thanks" sqref="G11"/>
    <dataValidation type="whole" errorStyle="information" showInputMessage="1" showErrorMessage="1" errorTitle="Opps" error="Input only_x000a_1 = submitted_x000a_0 = none" promptTitle="Reminder" prompt="Input only_x000a_1 = submitted_x000a_0 = none" sqref="K17:L46">
      <formula1>0</formula1>
      <formula2>1</formula2>
    </dataValidation>
    <dataValidation allowBlank="1" showInputMessage="1" showErrorMessage="1" promptTitle="Meaning" prompt="HC means Hard Copy" sqref="K16"/>
    <dataValidation allowBlank="1" showInputMessage="1" showErrorMessage="1" promptTitle="Meaning" prompt="SC means Soft Copy" sqref="L16"/>
  </dataValidations>
  <pageMargins left="0.3" right="0.3" top="0.3" bottom="0.3" header="0.3" footer="0.3"/>
  <pageSetup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36CF57F-31AF-4F53-BB15-E806EDE26216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4RedToBlack" iconId="3"/>
              <x14:cfIcon iconSet="3Symbols2" iconId="0"/>
              <x14:cfIcon iconSet="3Symbols2" iconId="2"/>
            </x14:iconSet>
          </x14:cfRule>
          <xm:sqref>K17:L46</xm:sqref>
        </x14:conditionalFormatting>
        <x14:conditionalFormatting xmlns:xm="http://schemas.microsoft.com/office/excel/2006/main">
          <x14:cfRule type="iconSet" priority="1" id="{76FCCE0E-1CFF-4665-95DC-23D531940AD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K17:L46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6:L77"/>
  <sheetViews>
    <sheetView showGridLines="0" tabSelected="1" showRuler="0" showWhiteSpace="0" view="pageLayout" zoomScale="110" zoomScaleNormal="100" zoomScalePageLayoutView="110" workbookViewId="0">
      <selection activeCell="K17" sqref="K17"/>
    </sheetView>
  </sheetViews>
  <sheetFormatPr defaultColWidth="6.28515625" defaultRowHeight="15" x14ac:dyDescent="0.25"/>
  <cols>
    <col min="1" max="1" width="6.7109375" style="1" customWidth="1"/>
    <col min="2" max="2" width="6.28515625" style="1" customWidth="1"/>
    <col min="3" max="5" width="6.28515625" style="1"/>
    <col min="6" max="6" width="12.140625" style="1" customWidth="1"/>
    <col min="7" max="8" width="10.28515625" style="1" customWidth="1"/>
    <col min="9" max="13" width="10.85546875" style="1" customWidth="1"/>
    <col min="14" max="16384" width="6.28515625" style="1"/>
  </cols>
  <sheetData>
    <row r="6" spans="1:12" ht="15.75" thickBo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ht="15" customHeight="1" x14ac:dyDescent="0.25">
      <c r="A7" s="156" t="s">
        <v>50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2" ht="43.5" customHeight="1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</row>
    <row r="9" spans="1:12" ht="17.25" customHeight="1" x14ac:dyDescent="0.25">
      <c r="A9" s="157" t="s">
        <v>52</v>
      </c>
      <c r="B9" s="157"/>
      <c r="C9" s="157"/>
      <c r="D9" s="157"/>
      <c r="E9" s="157"/>
      <c r="F9" s="157"/>
      <c r="G9" s="42"/>
    </row>
    <row r="10" spans="1:12" ht="19.5" customHeight="1" x14ac:dyDescent="0.25">
      <c r="A10" s="157" t="s">
        <v>655</v>
      </c>
      <c r="B10" s="157"/>
      <c r="C10" s="157"/>
      <c r="D10" s="157"/>
      <c r="E10" s="157"/>
      <c r="F10" s="157"/>
      <c r="G10" s="14"/>
    </row>
    <row r="11" spans="1:12" ht="16.5" customHeight="1" x14ac:dyDescent="0.25">
      <c r="A11" s="157" t="s">
        <v>1</v>
      </c>
      <c r="B11" s="157"/>
      <c r="C11" s="157"/>
      <c r="D11" s="157"/>
      <c r="E11" s="157"/>
      <c r="F11" s="157"/>
      <c r="G11" s="111" t="e">
        <f>(G10/G9)</f>
        <v>#DIV/0!</v>
      </c>
    </row>
    <row r="12" spans="1:12" ht="15.75" customHeight="1" x14ac:dyDescent="0.25">
      <c r="A12" s="157" t="s">
        <v>2</v>
      </c>
      <c r="B12" s="157"/>
      <c r="C12" s="157"/>
      <c r="D12" s="157"/>
      <c r="E12" s="157"/>
      <c r="F12" s="157"/>
      <c r="G12" s="43"/>
    </row>
    <row r="14" spans="1:12" x14ac:dyDescent="0.25">
      <c r="A14" s="2" t="s">
        <v>3</v>
      </c>
    </row>
    <row r="15" spans="1:12" ht="16.5" customHeight="1" x14ac:dyDescent="0.25">
      <c r="A15" s="139" t="s">
        <v>4</v>
      </c>
      <c r="B15" s="139"/>
      <c r="C15" s="139"/>
      <c r="D15" s="139"/>
      <c r="E15" s="139"/>
      <c r="F15" s="140"/>
      <c r="G15" s="48" t="s">
        <v>5</v>
      </c>
      <c r="H15" s="48" t="s">
        <v>53</v>
      </c>
      <c r="I15" s="48" t="s">
        <v>7</v>
      </c>
      <c r="J15" s="52" t="s">
        <v>53</v>
      </c>
      <c r="K15" s="48" t="s">
        <v>9</v>
      </c>
      <c r="L15" s="54" t="s">
        <v>53</v>
      </c>
    </row>
    <row r="16" spans="1:12" ht="55.5" customHeight="1" x14ac:dyDescent="0.25">
      <c r="A16" s="139"/>
      <c r="B16" s="139"/>
      <c r="C16" s="139"/>
      <c r="D16" s="139"/>
      <c r="E16" s="139"/>
      <c r="F16" s="140"/>
      <c r="G16" s="49" t="s">
        <v>6</v>
      </c>
      <c r="H16" s="49" t="s">
        <v>54</v>
      </c>
      <c r="I16" s="49" t="s">
        <v>8</v>
      </c>
      <c r="J16" s="50" t="s">
        <v>55</v>
      </c>
      <c r="K16" s="49" t="s">
        <v>10</v>
      </c>
      <c r="L16" s="51" t="s">
        <v>56</v>
      </c>
    </row>
    <row r="17" spans="1:12" s="34" customFormat="1" ht="49.5" customHeight="1" x14ac:dyDescent="0.25">
      <c r="A17" s="144" t="s">
        <v>11</v>
      </c>
      <c r="B17" s="144"/>
      <c r="C17" s="144"/>
      <c r="D17" s="144"/>
      <c r="E17" s="144"/>
      <c r="F17" s="144"/>
      <c r="G17" s="53"/>
      <c r="H17" s="109" t="e">
        <f>(G17/$G$10)</f>
        <v>#DIV/0!</v>
      </c>
      <c r="I17" s="53"/>
      <c r="J17" s="109" t="e">
        <f>(I17/$G$10)</f>
        <v>#DIV/0!</v>
      </c>
      <c r="K17" s="53"/>
      <c r="L17" s="109" t="e">
        <f>(K17/$G$10)</f>
        <v>#DIV/0!</v>
      </c>
    </row>
    <row r="18" spans="1:12" s="34" customFormat="1" ht="46.5" customHeight="1" x14ac:dyDescent="0.25">
      <c r="A18" s="144" t="s">
        <v>12</v>
      </c>
      <c r="B18" s="144"/>
      <c r="C18" s="144"/>
      <c r="D18" s="144"/>
      <c r="E18" s="144"/>
      <c r="F18" s="144"/>
      <c r="G18" s="41"/>
      <c r="H18" s="109" t="e">
        <f t="shared" ref="H18:H26" si="0">(G18/$G$10)</f>
        <v>#DIV/0!</v>
      </c>
      <c r="I18" s="41"/>
      <c r="J18" s="109" t="e">
        <f t="shared" ref="J18:J26" si="1">(I18/$G$10)</f>
        <v>#DIV/0!</v>
      </c>
      <c r="K18" s="41"/>
      <c r="L18" s="109" t="e">
        <f>(K18/$G$10)</f>
        <v>#DIV/0!</v>
      </c>
    </row>
    <row r="19" spans="1:12" s="34" customFormat="1" ht="36" customHeight="1" x14ac:dyDescent="0.25">
      <c r="A19" s="144" t="s">
        <v>13</v>
      </c>
      <c r="B19" s="144"/>
      <c r="C19" s="144"/>
      <c r="D19" s="144"/>
      <c r="E19" s="144"/>
      <c r="F19" s="144"/>
      <c r="G19" s="41"/>
      <c r="H19" s="109" t="e">
        <f t="shared" si="0"/>
        <v>#DIV/0!</v>
      </c>
      <c r="I19" s="41"/>
      <c r="J19" s="109" t="e">
        <f t="shared" si="1"/>
        <v>#DIV/0!</v>
      </c>
      <c r="K19" s="41"/>
      <c r="L19" s="109" t="e">
        <f t="shared" ref="L19:L26" si="2">(K19/$G$10)</f>
        <v>#DIV/0!</v>
      </c>
    </row>
    <row r="20" spans="1:12" s="34" customFormat="1" ht="44.25" customHeight="1" x14ac:dyDescent="0.25">
      <c r="A20" s="144" t="s">
        <v>14</v>
      </c>
      <c r="B20" s="144"/>
      <c r="C20" s="144"/>
      <c r="D20" s="144"/>
      <c r="E20" s="144"/>
      <c r="F20" s="144"/>
      <c r="G20" s="41"/>
      <c r="H20" s="109" t="e">
        <f t="shared" si="0"/>
        <v>#DIV/0!</v>
      </c>
      <c r="I20" s="41"/>
      <c r="J20" s="109" t="e">
        <f t="shared" si="1"/>
        <v>#DIV/0!</v>
      </c>
      <c r="K20" s="41"/>
      <c r="L20" s="109" t="e">
        <f t="shared" si="2"/>
        <v>#DIV/0!</v>
      </c>
    </row>
    <row r="21" spans="1:12" s="34" customFormat="1" ht="44.25" customHeight="1" x14ac:dyDescent="0.25">
      <c r="A21" s="144" t="s">
        <v>15</v>
      </c>
      <c r="B21" s="144"/>
      <c r="C21" s="144"/>
      <c r="D21" s="144"/>
      <c r="E21" s="144"/>
      <c r="F21" s="144"/>
      <c r="G21" s="41"/>
      <c r="H21" s="109" t="e">
        <f t="shared" si="0"/>
        <v>#DIV/0!</v>
      </c>
      <c r="I21" s="41"/>
      <c r="J21" s="109" t="e">
        <f t="shared" si="1"/>
        <v>#DIV/0!</v>
      </c>
      <c r="K21" s="41"/>
      <c r="L21" s="109" t="e">
        <f t="shared" si="2"/>
        <v>#DIV/0!</v>
      </c>
    </row>
    <row r="22" spans="1:12" s="34" customFormat="1" ht="36" customHeight="1" x14ac:dyDescent="0.25">
      <c r="A22" s="144" t="s">
        <v>16</v>
      </c>
      <c r="B22" s="144"/>
      <c r="C22" s="144"/>
      <c r="D22" s="144"/>
      <c r="E22" s="144"/>
      <c r="F22" s="144"/>
      <c r="G22" s="41"/>
      <c r="H22" s="109" t="e">
        <f t="shared" si="0"/>
        <v>#DIV/0!</v>
      </c>
      <c r="I22" s="41"/>
      <c r="J22" s="109" t="e">
        <f t="shared" si="1"/>
        <v>#DIV/0!</v>
      </c>
      <c r="K22" s="41"/>
      <c r="L22" s="109" t="e">
        <f t="shared" si="2"/>
        <v>#DIV/0!</v>
      </c>
    </row>
    <row r="23" spans="1:12" s="34" customFormat="1" ht="39.75" customHeight="1" x14ac:dyDescent="0.25">
      <c r="A23" s="144" t="s">
        <v>17</v>
      </c>
      <c r="B23" s="144"/>
      <c r="C23" s="144"/>
      <c r="D23" s="144"/>
      <c r="E23" s="144"/>
      <c r="F23" s="144"/>
      <c r="G23" s="41"/>
      <c r="H23" s="109" t="e">
        <f t="shared" si="0"/>
        <v>#DIV/0!</v>
      </c>
      <c r="I23" s="41"/>
      <c r="J23" s="109" t="e">
        <f t="shared" si="1"/>
        <v>#DIV/0!</v>
      </c>
      <c r="K23" s="41"/>
      <c r="L23" s="109" t="e">
        <f t="shared" si="2"/>
        <v>#DIV/0!</v>
      </c>
    </row>
    <row r="24" spans="1:12" s="34" customFormat="1" ht="32.25" customHeight="1" x14ac:dyDescent="0.25">
      <c r="A24" s="144" t="s">
        <v>18</v>
      </c>
      <c r="B24" s="144"/>
      <c r="C24" s="144"/>
      <c r="D24" s="144"/>
      <c r="E24" s="144"/>
      <c r="F24" s="144"/>
      <c r="G24" s="41"/>
      <c r="H24" s="109" t="e">
        <f t="shared" si="0"/>
        <v>#DIV/0!</v>
      </c>
      <c r="I24" s="41"/>
      <c r="J24" s="109" t="e">
        <f t="shared" si="1"/>
        <v>#DIV/0!</v>
      </c>
      <c r="K24" s="41"/>
      <c r="L24" s="109" t="e">
        <f t="shared" si="2"/>
        <v>#DIV/0!</v>
      </c>
    </row>
    <row r="25" spans="1:12" s="34" customFormat="1" ht="29.25" customHeight="1" x14ac:dyDescent="0.25">
      <c r="A25" s="144" t="s">
        <v>19</v>
      </c>
      <c r="B25" s="144"/>
      <c r="C25" s="144"/>
      <c r="D25" s="144"/>
      <c r="E25" s="144"/>
      <c r="F25" s="144"/>
      <c r="G25" s="41"/>
      <c r="H25" s="109" t="e">
        <f t="shared" si="0"/>
        <v>#DIV/0!</v>
      </c>
      <c r="I25" s="41"/>
      <c r="J25" s="109" t="e">
        <f t="shared" si="1"/>
        <v>#DIV/0!</v>
      </c>
      <c r="K25" s="41"/>
      <c r="L25" s="109" t="e">
        <f t="shared" si="2"/>
        <v>#DIV/0!</v>
      </c>
    </row>
    <row r="26" spans="1:12" s="34" customFormat="1" ht="36" customHeight="1" x14ac:dyDescent="0.25">
      <c r="A26" s="144" t="s">
        <v>20</v>
      </c>
      <c r="B26" s="144"/>
      <c r="C26" s="144"/>
      <c r="D26" s="144"/>
      <c r="E26" s="144"/>
      <c r="F26" s="144"/>
      <c r="G26" s="41"/>
      <c r="H26" s="109" t="e">
        <f t="shared" si="0"/>
        <v>#DIV/0!</v>
      </c>
      <c r="I26" s="41"/>
      <c r="J26" s="109" t="e">
        <f t="shared" si="1"/>
        <v>#DIV/0!</v>
      </c>
      <c r="K26" s="41"/>
      <c r="L26" s="109" t="e">
        <f t="shared" si="2"/>
        <v>#DIV/0!</v>
      </c>
    </row>
    <row r="27" spans="1:12" ht="13.5" customHeight="1" x14ac:dyDescent="0.25"/>
    <row r="28" spans="1:12" ht="15.75" customHeight="1" x14ac:dyDescent="0.25">
      <c r="A28" s="133" t="s">
        <v>4</v>
      </c>
      <c r="B28" s="133"/>
      <c r="C28" s="133"/>
      <c r="D28" s="133"/>
      <c r="E28" s="133"/>
      <c r="F28" s="133"/>
      <c r="G28" s="133"/>
      <c r="H28" s="134" t="s">
        <v>21</v>
      </c>
      <c r="I28" s="134"/>
      <c r="J28" s="134"/>
      <c r="K28" s="134"/>
      <c r="L28" s="134"/>
    </row>
    <row r="29" spans="1:12" x14ac:dyDescent="0.25">
      <c r="A29" s="133"/>
      <c r="B29" s="133"/>
      <c r="C29" s="133"/>
      <c r="D29" s="133"/>
      <c r="E29" s="133"/>
      <c r="F29" s="133"/>
      <c r="G29" s="133"/>
      <c r="H29" s="35">
        <v>1</v>
      </c>
      <c r="I29" s="35">
        <v>2</v>
      </c>
      <c r="J29" s="35">
        <v>3</v>
      </c>
      <c r="K29" s="35">
        <v>4</v>
      </c>
      <c r="L29" s="35">
        <v>5</v>
      </c>
    </row>
    <row r="30" spans="1:12" ht="38.25" customHeight="1" x14ac:dyDescent="0.25">
      <c r="A30" s="135" t="s">
        <v>22</v>
      </c>
      <c r="B30" s="135"/>
      <c r="C30" s="135"/>
      <c r="D30" s="135"/>
      <c r="E30" s="135"/>
      <c r="F30" s="135"/>
      <c r="G30" s="135"/>
      <c r="H30" s="44"/>
      <c r="I30" s="44"/>
      <c r="J30" s="44"/>
      <c r="K30" s="44"/>
      <c r="L30" s="44"/>
    </row>
    <row r="31" spans="1:12" x14ac:dyDescent="0.25">
      <c r="A31" s="136" t="s">
        <v>57</v>
      </c>
      <c r="B31" s="137"/>
      <c r="C31" s="137"/>
      <c r="D31" s="137"/>
      <c r="E31" s="137"/>
      <c r="F31" s="137"/>
      <c r="G31" s="138"/>
      <c r="H31" s="110" t="e">
        <f>(H30/$G$10)</f>
        <v>#DIV/0!</v>
      </c>
      <c r="I31" s="110" t="e">
        <f t="shared" ref="I31:L31" si="3">(I30/$G$10)</f>
        <v>#DIV/0!</v>
      </c>
      <c r="J31" s="110" t="e">
        <f t="shared" si="3"/>
        <v>#DIV/0!</v>
      </c>
      <c r="K31" s="110" t="e">
        <f t="shared" si="3"/>
        <v>#DIV/0!</v>
      </c>
      <c r="L31" s="110" t="e">
        <f t="shared" si="3"/>
        <v>#DIV/0!</v>
      </c>
    </row>
    <row r="33" spans="1:12" ht="33.75" customHeight="1" x14ac:dyDescent="0.25"/>
    <row r="34" spans="1:12" x14ac:dyDescent="0.25">
      <c r="A34" s="142" t="s">
        <v>23</v>
      </c>
      <c r="B34" s="142"/>
      <c r="C34" s="142"/>
      <c r="D34" s="142"/>
      <c r="E34" s="142"/>
      <c r="F34" s="142"/>
    </row>
    <row r="35" spans="1:12" ht="81" customHeight="1" x14ac:dyDescent="0.25">
      <c r="A35" s="143" t="s">
        <v>4</v>
      </c>
      <c r="B35" s="143"/>
      <c r="C35" s="143"/>
      <c r="D35" s="143"/>
      <c r="E35" s="143"/>
      <c r="F35" s="143"/>
      <c r="G35" s="143"/>
      <c r="H35" s="143"/>
      <c r="I35" s="46" t="s">
        <v>25</v>
      </c>
      <c r="J35" s="46" t="s">
        <v>58</v>
      </c>
      <c r="K35" s="46" t="s">
        <v>26</v>
      </c>
      <c r="L35" s="46" t="s">
        <v>59</v>
      </c>
    </row>
    <row r="36" spans="1:12" ht="32.25" customHeight="1" x14ac:dyDescent="0.25">
      <c r="A36" s="131" t="s">
        <v>24</v>
      </c>
      <c r="B36" s="131"/>
      <c r="C36" s="131"/>
      <c r="D36" s="131"/>
      <c r="E36" s="131"/>
      <c r="F36" s="131"/>
      <c r="G36" s="131"/>
      <c r="H36" s="131"/>
      <c r="I36" s="47"/>
      <c r="J36" s="110" t="e">
        <f>(I36/$G$10)</f>
        <v>#DIV/0!</v>
      </c>
      <c r="K36" s="41"/>
      <c r="L36" s="110" t="e">
        <f>(K36/$G$10)</f>
        <v>#DIV/0!</v>
      </c>
    </row>
    <row r="37" spans="1:12" ht="30.75" customHeight="1" x14ac:dyDescent="0.25">
      <c r="A37" s="131" t="s">
        <v>27</v>
      </c>
      <c r="B37" s="131"/>
      <c r="C37" s="131"/>
      <c r="D37" s="131"/>
      <c r="E37" s="131"/>
      <c r="F37" s="131"/>
      <c r="G37" s="131"/>
      <c r="H37" s="131"/>
      <c r="I37" s="47"/>
      <c r="J37" s="110" t="e">
        <f t="shared" ref="J37:J43" si="4">(I37/$G$10)</f>
        <v>#DIV/0!</v>
      </c>
      <c r="K37" s="41"/>
      <c r="L37" s="110" t="e">
        <f t="shared" ref="L37:L43" si="5">(K37/$G$10)</f>
        <v>#DIV/0!</v>
      </c>
    </row>
    <row r="38" spans="1:12" ht="33.75" customHeight="1" x14ac:dyDescent="0.25">
      <c r="A38" s="131" t="s">
        <v>28</v>
      </c>
      <c r="B38" s="131"/>
      <c r="C38" s="131"/>
      <c r="D38" s="131"/>
      <c r="E38" s="131"/>
      <c r="F38" s="131"/>
      <c r="G38" s="131"/>
      <c r="H38" s="131"/>
      <c r="I38" s="47"/>
      <c r="J38" s="110" t="e">
        <f t="shared" si="4"/>
        <v>#DIV/0!</v>
      </c>
      <c r="K38" s="41"/>
      <c r="L38" s="110" t="e">
        <f t="shared" si="5"/>
        <v>#DIV/0!</v>
      </c>
    </row>
    <row r="39" spans="1:12" ht="18" customHeight="1" x14ac:dyDescent="0.25">
      <c r="A39" s="131" t="s">
        <v>29</v>
      </c>
      <c r="B39" s="131"/>
      <c r="C39" s="131"/>
      <c r="D39" s="131"/>
      <c r="E39" s="131"/>
      <c r="F39" s="131"/>
      <c r="G39" s="131"/>
      <c r="H39" s="131"/>
      <c r="I39" s="47"/>
      <c r="J39" s="110" t="e">
        <f t="shared" si="4"/>
        <v>#DIV/0!</v>
      </c>
      <c r="K39" s="41"/>
      <c r="L39" s="110" t="e">
        <f t="shared" si="5"/>
        <v>#DIV/0!</v>
      </c>
    </row>
    <row r="40" spans="1:12" ht="28.7" customHeight="1" x14ac:dyDescent="0.25">
      <c r="A40" s="131" t="s">
        <v>30</v>
      </c>
      <c r="B40" s="131"/>
      <c r="C40" s="131"/>
      <c r="D40" s="131"/>
      <c r="E40" s="131"/>
      <c r="F40" s="131"/>
      <c r="G40" s="131"/>
      <c r="H40" s="131"/>
      <c r="I40" s="47"/>
      <c r="J40" s="110" t="e">
        <f t="shared" si="4"/>
        <v>#DIV/0!</v>
      </c>
      <c r="K40" s="41"/>
      <c r="L40" s="110" t="e">
        <f t="shared" si="5"/>
        <v>#DIV/0!</v>
      </c>
    </row>
    <row r="41" spans="1:12" ht="16.5" customHeight="1" x14ac:dyDescent="0.25">
      <c r="A41" s="131" t="s">
        <v>31</v>
      </c>
      <c r="B41" s="131"/>
      <c r="C41" s="131"/>
      <c r="D41" s="131"/>
      <c r="E41" s="131"/>
      <c r="F41" s="131"/>
      <c r="G41" s="131"/>
      <c r="H41" s="131"/>
      <c r="I41" s="47"/>
      <c r="J41" s="110" t="e">
        <f t="shared" si="4"/>
        <v>#DIV/0!</v>
      </c>
      <c r="K41" s="41"/>
      <c r="L41" s="110" t="e">
        <f t="shared" si="5"/>
        <v>#DIV/0!</v>
      </c>
    </row>
    <row r="42" spans="1:12" ht="33.75" customHeight="1" x14ac:dyDescent="0.25">
      <c r="A42" s="131" t="s">
        <v>32</v>
      </c>
      <c r="B42" s="131"/>
      <c r="C42" s="131"/>
      <c r="D42" s="131"/>
      <c r="E42" s="131"/>
      <c r="F42" s="131"/>
      <c r="G42" s="131"/>
      <c r="H42" s="131"/>
      <c r="I42" s="47"/>
      <c r="J42" s="110" t="e">
        <f t="shared" si="4"/>
        <v>#DIV/0!</v>
      </c>
      <c r="K42" s="41"/>
      <c r="L42" s="110" t="e">
        <f t="shared" si="5"/>
        <v>#DIV/0!</v>
      </c>
    </row>
    <row r="43" spans="1:12" ht="30.75" customHeight="1" x14ac:dyDescent="0.25">
      <c r="A43" s="131" t="s">
        <v>33</v>
      </c>
      <c r="B43" s="131"/>
      <c r="C43" s="131"/>
      <c r="D43" s="131"/>
      <c r="E43" s="131"/>
      <c r="F43" s="131"/>
      <c r="G43" s="131"/>
      <c r="H43" s="131"/>
      <c r="I43" s="47"/>
      <c r="J43" s="110" t="e">
        <f t="shared" si="4"/>
        <v>#DIV/0!</v>
      </c>
      <c r="K43" s="41"/>
      <c r="L43" s="110" t="e">
        <f t="shared" si="5"/>
        <v>#DIV/0!</v>
      </c>
    </row>
    <row r="44" spans="1:12" ht="15" customHeight="1" x14ac:dyDescent="0.25">
      <c r="A44" s="132"/>
      <c r="B44" s="132"/>
      <c r="C44" s="132"/>
      <c r="D44" s="132"/>
      <c r="E44" s="132"/>
      <c r="F44" s="132"/>
      <c r="G44" s="132"/>
      <c r="H44" s="132"/>
    </row>
    <row r="45" spans="1:12" ht="28.7" customHeight="1" x14ac:dyDescent="0.25">
      <c r="A45" s="133" t="s">
        <v>4</v>
      </c>
      <c r="B45" s="133"/>
      <c r="C45" s="133"/>
      <c r="D45" s="133"/>
      <c r="E45" s="133"/>
      <c r="F45" s="133"/>
      <c r="G45" s="133"/>
      <c r="H45" s="134" t="s">
        <v>21</v>
      </c>
      <c r="I45" s="134"/>
      <c r="J45" s="134"/>
      <c r="K45" s="134"/>
      <c r="L45" s="134"/>
    </row>
    <row r="46" spans="1:12" x14ac:dyDescent="0.25">
      <c r="A46" s="133"/>
      <c r="B46" s="133"/>
      <c r="C46" s="133"/>
      <c r="D46" s="133"/>
      <c r="E46" s="133"/>
      <c r="F46" s="133"/>
      <c r="G46" s="133"/>
      <c r="H46" s="36">
        <v>1</v>
      </c>
      <c r="I46" s="36">
        <v>2</v>
      </c>
      <c r="J46" s="36">
        <v>3</v>
      </c>
      <c r="K46" s="36">
        <v>4</v>
      </c>
      <c r="L46" s="36">
        <v>5</v>
      </c>
    </row>
    <row r="47" spans="1:12" ht="45.75" customHeight="1" x14ac:dyDescent="0.25">
      <c r="A47" s="135" t="s">
        <v>34</v>
      </c>
      <c r="B47" s="135"/>
      <c r="C47" s="135"/>
      <c r="D47" s="135"/>
      <c r="E47" s="135"/>
      <c r="F47" s="135"/>
      <c r="G47" s="135"/>
      <c r="H47" s="44"/>
      <c r="I47" s="44"/>
      <c r="J47" s="44"/>
      <c r="K47" s="44"/>
      <c r="L47" s="44"/>
    </row>
    <row r="48" spans="1:12" x14ac:dyDescent="0.25">
      <c r="A48" s="136" t="s">
        <v>57</v>
      </c>
      <c r="B48" s="137"/>
      <c r="C48" s="137"/>
      <c r="D48" s="137"/>
      <c r="E48" s="137"/>
      <c r="F48" s="137"/>
      <c r="G48" s="138"/>
      <c r="H48" s="110" t="e">
        <f>(H47/$G$10)</f>
        <v>#DIV/0!</v>
      </c>
      <c r="I48" s="110" t="e">
        <f t="shared" ref="I48:L48" si="6">(I47/$G$10)</f>
        <v>#DIV/0!</v>
      </c>
      <c r="J48" s="110" t="e">
        <f t="shared" si="6"/>
        <v>#DIV/0!</v>
      </c>
      <c r="K48" s="110" t="e">
        <f t="shared" si="6"/>
        <v>#DIV/0!</v>
      </c>
      <c r="L48" s="110" t="e">
        <f t="shared" si="6"/>
        <v>#DIV/0!</v>
      </c>
    </row>
    <row r="49" spans="1:12" x14ac:dyDescent="0.25">
      <c r="B49" s="23"/>
      <c r="C49" s="23"/>
      <c r="D49" s="23"/>
      <c r="E49" s="23"/>
      <c r="F49" s="23"/>
      <c r="G49" s="23"/>
      <c r="H49" s="23"/>
    </row>
    <row r="50" spans="1:12" x14ac:dyDescent="0.25">
      <c r="A50" s="24" t="s">
        <v>35</v>
      </c>
      <c r="B50" s="23"/>
      <c r="C50" s="23"/>
      <c r="D50" s="23"/>
      <c r="E50" s="23"/>
      <c r="F50" s="23"/>
      <c r="G50" s="23"/>
      <c r="H50" s="23"/>
    </row>
    <row r="51" spans="1:12" ht="17.25" customHeight="1" x14ac:dyDescent="0.25">
      <c r="A51" s="139" t="s">
        <v>4</v>
      </c>
      <c r="B51" s="139"/>
      <c r="C51" s="139"/>
      <c r="D51" s="139"/>
      <c r="E51" s="139"/>
      <c r="F51" s="140"/>
      <c r="G51" s="52" t="s">
        <v>5</v>
      </c>
      <c r="H51" s="52" t="s">
        <v>53</v>
      </c>
      <c r="I51" s="52" t="s">
        <v>7</v>
      </c>
      <c r="J51" s="52" t="s">
        <v>53</v>
      </c>
      <c r="K51" s="52" t="s">
        <v>9</v>
      </c>
      <c r="L51" s="48" t="s">
        <v>53</v>
      </c>
    </row>
    <row r="52" spans="1:12" ht="39.75" customHeight="1" x14ac:dyDescent="0.25">
      <c r="A52" s="141"/>
      <c r="B52" s="141"/>
      <c r="C52" s="141"/>
      <c r="D52" s="141"/>
      <c r="E52" s="141"/>
      <c r="F52" s="141"/>
      <c r="G52" s="50" t="s">
        <v>6</v>
      </c>
      <c r="H52" s="49" t="s">
        <v>54</v>
      </c>
      <c r="I52" s="51" t="s">
        <v>8</v>
      </c>
      <c r="J52" s="49" t="s">
        <v>55</v>
      </c>
      <c r="K52" s="50" t="s">
        <v>10</v>
      </c>
      <c r="L52" s="49" t="s">
        <v>56</v>
      </c>
    </row>
    <row r="53" spans="1:12" ht="32.25" customHeight="1" x14ac:dyDescent="0.25">
      <c r="A53" s="131" t="s">
        <v>36</v>
      </c>
      <c r="B53" s="131"/>
      <c r="C53" s="131"/>
      <c r="D53" s="131"/>
      <c r="E53" s="131"/>
      <c r="F53" s="131"/>
      <c r="G53" s="41"/>
      <c r="H53" s="108" t="e">
        <f>(G53/$G$10)</f>
        <v>#DIV/0!</v>
      </c>
      <c r="I53" s="41"/>
      <c r="J53" s="108" t="e">
        <f>(I53/$G$10)</f>
        <v>#DIV/0!</v>
      </c>
      <c r="K53" s="41"/>
      <c r="L53" s="108" t="e">
        <f>(K53/$G$10)</f>
        <v>#DIV/0!</v>
      </c>
    </row>
    <row r="54" spans="1:12" ht="18" customHeight="1" x14ac:dyDescent="0.25">
      <c r="A54" s="131" t="s">
        <v>38</v>
      </c>
      <c r="B54" s="131"/>
      <c r="C54" s="131"/>
      <c r="D54" s="131"/>
      <c r="E54" s="131"/>
      <c r="F54" s="131"/>
      <c r="G54" s="41"/>
      <c r="H54" s="108" t="e">
        <f t="shared" ref="H54:H60" si="7">(G54/$G$10)</f>
        <v>#DIV/0!</v>
      </c>
      <c r="I54" s="41"/>
      <c r="J54" s="108" t="e">
        <f t="shared" ref="J54:J60" si="8">(I54/$G$10)</f>
        <v>#DIV/0!</v>
      </c>
      <c r="K54" s="41"/>
      <c r="L54" s="108" t="e">
        <f t="shared" ref="L54:L60" si="9">(K54/$G$10)</f>
        <v>#DIV/0!</v>
      </c>
    </row>
    <row r="55" spans="1:12" ht="45.75" customHeight="1" x14ac:dyDescent="0.25">
      <c r="A55" s="131" t="s">
        <v>39</v>
      </c>
      <c r="B55" s="131"/>
      <c r="C55" s="131"/>
      <c r="D55" s="131"/>
      <c r="E55" s="131"/>
      <c r="F55" s="131"/>
      <c r="G55" s="41"/>
      <c r="H55" s="108" t="e">
        <f t="shared" si="7"/>
        <v>#DIV/0!</v>
      </c>
      <c r="I55" s="41"/>
      <c r="J55" s="108" t="e">
        <f t="shared" si="8"/>
        <v>#DIV/0!</v>
      </c>
      <c r="K55" s="41"/>
      <c r="L55" s="108" t="e">
        <f t="shared" si="9"/>
        <v>#DIV/0!</v>
      </c>
    </row>
    <row r="56" spans="1:12" ht="45" customHeight="1" x14ac:dyDescent="0.25">
      <c r="A56" s="131" t="s">
        <v>37</v>
      </c>
      <c r="B56" s="131"/>
      <c r="C56" s="131"/>
      <c r="D56" s="131"/>
      <c r="E56" s="131"/>
      <c r="F56" s="131"/>
      <c r="G56" s="41"/>
      <c r="H56" s="108" t="e">
        <f t="shared" si="7"/>
        <v>#DIV/0!</v>
      </c>
      <c r="I56" s="41"/>
      <c r="J56" s="108" t="e">
        <f t="shared" si="8"/>
        <v>#DIV/0!</v>
      </c>
      <c r="K56" s="41"/>
      <c r="L56" s="108" t="e">
        <f t="shared" si="9"/>
        <v>#DIV/0!</v>
      </c>
    </row>
    <row r="57" spans="1:12" ht="32.25" customHeight="1" x14ac:dyDescent="0.25">
      <c r="A57" s="131" t="s">
        <v>40</v>
      </c>
      <c r="B57" s="131"/>
      <c r="C57" s="131"/>
      <c r="D57" s="131"/>
      <c r="E57" s="131"/>
      <c r="F57" s="131"/>
      <c r="G57" s="41"/>
      <c r="H57" s="108" t="e">
        <f t="shared" si="7"/>
        <v>#DIV/0!</v>
      </c>
      <c r="I57" s="41"/>
      <c r="J57" s="108" t="e">
        <f t="shared" si="8"/>
        <v>#DIV/0!</v>
      </c>
      <c r="K57" s="41"/>
      <c r="L57" s="108" t="e">
        <f t="shared" si="9"/>
        <v>#DIV/0!</v>
      </c>
    </row>
    <row r="58" spans="1:12" ht="35.25" customHeight="1" x14ac:dyDescent="0.25">
      <c r="A58" s="131" t="s">
        <v>41</v>
      </c>
      <c r="B58" s="131"/>
      <c r="C58" s="131"/>
      <c r="D58" s="131"/>
      <c r="E58" s="131"/>
      <c r="F58" s="131"/>
      <c r="G58" s="41"/>
      <c r="H58" s="108" t="e">
        <f t="shared" si="7"/>
        <v>#DIV/0!</v>
      </c>
      <c r="I58" s="41"/>
      <c r="J58" s="108" t="e">
        <f t="shared" si="8"/>
        <v>#DIV/0!</v>
      </c>
      <c r="K58" s="41"/>
      <c r="L58" s="108" t="e">
        <f t="shared" si="9"/>
        <v>#DIV/0!</v>
      </c>
    </row>
    <row r="59" spans="1:12" ht="32.25" customHeight="1" x14ac:dyDescent="0.25">
      <c r="A59" s="131" t="s">
        <v>42</v>
      </c>
      <c r="B59" s="131"/>
      <c r="C59" s="131"/>
      <c r="D59" s="131"/>
      <c r="E59" s="131"/>
      <c r="F59" s="131"/>
      <c r="G59" s="41"/>
      <c r="H59" s="108" t="e">
        <f t="shared" si="7"/>
        <v>#DIV/0!</v>
      </c>
      <c r="I59" s="41"/>
      <c r="J59" s="108" t="e">
        <f t="shared" si="8"/>
        <v>#DIV/0!</v>
      </c>
      <c r="K59" s="41"/>
      <c r="L59" s="108" t="e">
        <f t="shared" si="9"/>
        <v>#DIV/0!</v>
      </c>
    </row>
    <row r="60" spans="1:12" ht="62.25" customHeight="1" x14ac:dyDescent="0.25">
      <c r="A60" s="131" t="s">
        <v>43</v>
      </c>
      <c r="B60" s="131"/>
      <c r="C60" s="131"/>
      <c r="D60" s="131"/>
      <c r="E60" s="131"/>
      <c r="F60" s="131"/>
      <c r="G60" s="41"/>
      <c r="H60" s="108" t="e">
        <f t="shared" si="7"/>
        <v>#DIV/0!</v>
      </c>
      <c r="I60" s="41"/>
      <c r="J60" s="108" t="e">
        <f t="shared" si="8"/>
        <v>#DIV/0!</v>
      </c>
      <c r="K60" s="41"/>
      <c r="L60" s="108" t="e">
        <f t="shared" si="9"/>
        <v>#DIV/0!</v>
      </c>
    </row>
    <row r="61" spans="1:12" ht="33.75" customHeight="1" x14ac:dyDescent="0.25">
      <c r="A61" s="132"/>
      <c r="B61" s="132"/>
      <c r="C61" s="132"/>
      <c r="D61" s="132"/>
      <c r="E61" s="132"/>
      <c r="F61" s="132"/>
      <c r="G61" s="132"/>
      <c r="H61" s="132"/>
    </row>
    <row r="62" spans="1:12" x14ac:dyDescent="0.25">
      <c r="A62" s="133" t="s">
        <v>4</v>
      </c>
      <c r="B62" s="133"/>
      <c r="C62" s="133"/>
      <c r="D62" s="133"/>
      <c r="E62" s="133"/>
      <c r="F62" s="133"/>
      <c r="G62" s="133"/>
      <c r="H62" s="134" t="s">
        <v>21</v>
      </c>
      <c r="I62" s="134"/>
      <c r="J62" s="134"/>
      <c r="K62" s="134"/>
      <c r="L62" s="134"/>
    </row>
    <row r="63" spans="1:12" x14ac:dyDescent="0.25">
      <c r="A63" s="133"/>
      <c r="B63" s="133"/>
      <c r="C63" s="133"/>
      <c r="D63" s="133"/>
      <c r="E63" s="133"/>
      <c r="F63" s="133"/>
      <c r="G63" s="133"/>
      <c r="H63" s="36">
        <v>1</v>
      </c>
      <c r="I63" s="36">
        <v>2</v>
      </c>
      <c r="J63" s="36">
        <v>3</v>
      </c>
      <c r="K63" s="36">
        <v>4</v>
      </c>
      <c r="L63" s="36">
        <v>5</v>
      </c>
    </row>
    <row r="64" spans="1:12" ht="50.25" customHeight="1" x14ac:dyDescent="0.25">
      <c r="A64" s="135" t="s">
        <v>44</v>
      </c>
      <c r="B64" s="135"/>
      <c r="C64" s="135"/>
      <c r="D64" s="135"/>
      <c r="E64" s="135"/>
      <c r="F64" s="135"/>
      <c r="G64" s="135"/>
      <c r="H64" s="44"/>
      <c r="I64" s="44"/>
      <c r="J64" s="44"/>
      <c r="K64" s="44"/>
      <c r="L64" s="44"/>
    </row>
    <row r="65" spans="1:12" x14ac:dyDescent="0.25">
      <c r="A65" s="136" t="s">
        <v>57</v>
      </c>
      <c r="B65" s="137"/>
      <c r="C65" s="137"/>
      <c r="D65" s="137"/>
      <c r="E65" s="137"/>
      <c r="F65" s="137"/>
      <c r="G65" s="138"/>
      <c r="H65" s="110" t="e">
        <f>(H64/$G$10)</f>
        <v>#DIV/0!</v>
      </c>
      <c r="I65" s="110" t="e">
        <f t="shared" ref="I65:L65" si="10">(I64/$G$10)</f>
        <v>#DIV/0!</v>
      </c>
      <c r="J65" s="110" t="e">
        <f t="shared" si="10"/>
        <v>#DIV/0!</v>
      </c>
      <c r="K65" s="110" t="e">
        <f t="shared" si="10"/>
        <v>#DIV/0!</v>
      </c>
      <c r="L65" s="110" t="e">
        <f t="shared" si="10"/>
        <v>#DIV/0!</v>
      </c>
    </row>
    <row r="66" spans="1:12" x14ac:dyDescent="0.25">
      <c r="A66" s="37"/>
      <c r="B66" s="37"/>
      <c r="C66" s="37"/>
      <c r="D66" s="37"/>
      <c r="E66" s="37"/>
      <c r="F66" s="37"/>
      <c r="G66" s="37"/>
      <c r="H66" s="37"/>
    </row>
    <row r="69" spans="1:12" x14ac:dyDescent="0.25">
      <c r="H69" s="1" t="s">
        <v>45</v>
      </c>
    </row>
    <row r="70" spans="1:12" x14ac:dyDescent="0.25">
      <c r="I70" s="32"/>
      <c r="J70" s="129"/>
      <c r="K70" s="129"/>
      <c r="L70" s="129"/>
    </row>
    <row r="71" spans="1:12" x14ac:dyDescent="0.25">
      <c r="J71" s="130" t="s">
        <v>48</v>
      </c>
      <c r="K71" s="130"/>
      <c r="L71" s="130"/>
    </row>
    <row r="74" spans="1:12" x14ac:dyDescent="0.25">
      <c r="B74" s="1" t="s">
        <v>47</v>
      </c>
    </row>
    <row r="75" spans="1:12" ht="33.75" customHeight="1" x14ac:dyDescent="0.25"/>
    <row r="76" spans="1:12" ht="18.75" customHeight="1" x14ac:dyDescent="0.25">
      <c r="B76" s="32"/>
      <c r="C76" s="129"/>
      <c r="D76" s="129"/>
      <c r="E76" s="129"/>
      <c r="F76" s="129"/>
      <c r="H76" s="32"/>
      <c r="I76" s="129"/>
      <c r="J76" s="129"/>
      <c r="K76" s="129"/>
    </row>
    <row r="77" spans="1:12" x14ac:dyDescent="0.25">
      <c r="C77" s="130" t="s">
        <v>60</v>
      </c>
      <c r="D77" s="130"/>
      <c r="E77" s="130"/>
      <c r="F77" s="130"/>
      <c r="H77" s="32"/>
      <c r="I77" s="130" t="s">
        <v>49</v>
      </c>
      <c r="J77" s="130"/>
      <c r="K77" s="130"/>
    </row>
  </sheetData>
  <sheetProtection sheet="1" scenarios="1" selectLockedCells="1"/>
  <mergeCells count="55">
    <mergeCell ref="I77:K77"/>
    <mergeCell ref="C77:F77"/>
    <mergeCell ref="A56:F56"/>
    <mergeCell ref="A57:F57"/>
    <mergeCell ref="A58:F58"/>
    <mergeCell ref="A59:F59"/>
    <mergeCell ref="A60:F60"/>
    <mergeCell ref="A61:H61"/>
    <mergeCell ref="C76:F76"/>
    <mergeCell ref="A62:G63"/>
    <mergeCell ref="H62:L62"/>
    <mergeCell ref="A64:G64"/>
    <mergeCell ref="A65:G65"/>
    <mergeCell ref="J70:L70"/>
    <mergeCell ref="J71:L71"/>
    <mergeCell ref="I76:K76"/>
    <mergeCell ref="A55:F55"/>
    <mergeCell ref="A37:H37"/>
    <mergeCell ref="A38:H38"/>
    <mergeCell ref="A39:H39"/>
    <mergeCell ref="A40:H40"/>
    <mergeCell ref="A41:H41"/>
    <mergeCell ref="A44:H44"/>
    <mergeCell ref="A42:H42"/>
    <mergeCell ref="A43:H43"/>
    <mergeCell ref="A45:G46"/>
    <mergeCell ref="H45:L45"/>
    <mergeCell ref="A47:G47"/>
    <mergeCell ref="A48:G48"/>
    <mergeCell ref="A51:F52"/>
    <mergeCell ref="A53:F53"/>
    <mergeCell ref="A54:F54"/>
    <mergeCell ref="A35:H35"/>
    <mergeCell ref="A36:H36"/>
    <mergeCell ref="A22:F22"/>
    <mergeCell ref="A23:F23"/>
    <mergeCell ref="A24:F24"/>
    <mergeCell ref="A25:F25"/>
    <mergeCell ref="A26:F26"/>
    <mergeCell ref="A7:L8"/>
    <mergeCell ref="A9:F9"/>
    <mergeCell ref="A10:F10"/>
    <mergeCell ref="A11:F11"/>
    <mergeCell ref="A34:F34"/>
    <mergeCell ref="H28:L28"/>
    <mergeCell ref="A12:F12"/>
    <mergeCell ref="A30:G30"/>
    <mergeCell ref="A15:F16"/>
    <mergeCell ref="A17:F17"/>
    <mergeCell ref="A18:F18"/>
    <mergeCell ref="A19:F19"/>
    <mergeCell ref="A20:F20"/>
    <mergeCell ref="A21:F21"/>
    <mergeCell ref="A28:G29"/>
    <mergeCell ref="A31:G31"/>
  </mergeCells>
  <pageMargins left="0.3" right="0.3" top="0.3" bottom="0.3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6:K75"/>
  <sheetViews>
    <sheetView showGridLines="0" showRuler="0" showWhiteSpace="0" view="pageLayout" topLeftCell="A42" zoomScale="110" zoomScaleNormal="100" zoomScalePageLayoutView="110" workbookViewId="0">
      <selection activeCell="J42" sqref="J42"/>
    </sheetView>
  </sheetViews>
  <sheetFormatPr defaultColWidth="7.5703125" defaultRowHeight="15" x14ac:dyDescent="0.25"/>
  <cols>
    <col min="1" max="1" width="6.7109375" style="1" customWidth="1"/>
    <col min="2" max="2" width="6.28515625" style="1" customWidth="1"/>
    <col min="3" max="5" width="7.5703125" style="1"/>
    <col min="6" max="6" width="8.140625" style="1" customWidth="1"/>
    <col min="7" max="8" width="12.28515625" style="1" customWidth="1"/>
    <col min="9" max="11" width="13" style="1" customWidth="1"/>
    <col min="12" max="16384" width="7.5703125" style="1"/>
  </cols>
  <sheetData>
    <row r="6" spans="1:11" ht="15.75" thickBo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15" customHeight="1" x14ac:dyDescent="0.25">
      <c r="A7" s="209" t="s">
        <v>51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28.5" customHeigh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</row>
    <row r="9" spans="1:11" ht="17.25" customHeight="1" x14ac:dyDescent="0.25">
      <c r="A9" s="180" t="s">
        <v>0</v>
      </c>
      <c r="B9" s="180"/>
      <c r="C9" s="180"/>
      <c r="D9" s="180"/>
      <c r="E9" s="180"/>
      <c r="F9" s="129"/>
      <c r="G9" s="129"/>
    </row>
    <row r="10" spans="1:11" ht="16.5" customHeight="1" x14ac:dyDescent="0.25">
      <c r="A10" s="225" t="s">
        <v>655</v>
      </c>
      <c r="B10" s="225"/>
      <c r="C10" s="225"/>
      <c r="D10" s="225"/>
      <c r="E10" s="225"/>
      <c r="F10" s="181"/>
      <c r="G10" s="181"/>
    </row>
    <row r="11" spans="1:11" ht="16.5" customHeight="1" x14ac:dyDescent="0.25">
      <c r="A11" s="180" t="s">
        <v>1</v>
      </c>
      <c r="B11" s="180"/>
      <c r="C11" s="180"/>
      <c r="D11" s="180"/>
      <c r="E11" s="180"/>
      <c r="F11" s="182" t="e">
        <f>(F10/F9)</f>
        <v>#DIV/0!</v>
      </c>
      <c r="G11" s="182"/>
    </row>
    <row r="12" spans="1:11" ht="15.75" customHeight="1" x14ac:dyDescent="0.25">
      <c r="A12" s="180" t="s">
        <v>2</v>
      </c>
      <c r="B12" s="180"/>
      <c r="C12" s="180"/>
      <c r="D12" s="180"/>
      <c r="E12" s="180"/>
      <c r="F12" s="183"/>
      <c r="G12" s="183"/>
    </row>
    <row r="14" spans="1:11" x14ac:dyDescent="0.25">
      <c r="A14" s="2" t="s">
        <v>3</v>
      </c>
    </row>
    <row r="15" spans="1:11" ht="6.75" customHeight="1" thickBot="1" x14ac:dyDescent="0.3"/>
    <row r="16" spans="1:11" ht="16.5" customHeight="1" x14ac:dyDescent="0.25">
      <c r="A16" s="162" t="s">
        <v>4</v>
      </c>
      <c r="B16" s="163"/>
      <c r="C16" s="163"/>
      <c r="D16" s="163"/>
      <c r="E16" s="163"/>
      <c r="F16" s="163"/>
      <c r="G16" s="163"/>
      <c r="H16" s="164"/>
      <c r="I16" s="122" t="s">
        <v>5</v>
      </c>
      <c r="J16" s="123" t="s">
        <v>7</v>
      </c>
      <c r="K16" s="123" t="s">
        <v>9</v>
      </c>
    </row>
    <row r="17" spans="1:11" ht="43.5" customHeight="1" thickBot="1" x14ac:dyDescent="0.3">
      <c r="A17" s="165"/>
      <c r="B17" s="166"/>
      <c r="C17" s="166"/>
      <c r="D17" s="166"/>
      <c r="E17" s="166"/>
      <c r="F17" s="166"/>
      <c r="G17" s="166"/>
      <c r="H17" s="167"/>
      <c r="I17" s="127" t="s">
        <v>6</v>
      </c>
      <c r="J17" s="128" t="s">
        <v>8</v>
      </c>
      <c r="K17" s="128" t="s">
        <v>10</v>
      </c>
    </row>
    <row r="18" spans="1:11" ht="31.5" customHeight="1" x14ac:dyDescent="0.25">
      <c r="A18" s="168" t="s">
        <v>11</v>
      </c>
      <c r="B18" s="169"/>
      <c r="C18" s="169"/>
      <c r="D18" s="169"/>
      <c r="E18" s="169"/>
      <c r="F18" s="169"/>
      <c r="G18" s="169"/>
      <c r="H18" s="170"/>
      <c r="I18" s="11"/>
      <c r="J18" s="12"/>
      <c r="K18" s="13"/>
    </row>
    <row r="19" spans="1:11" ht="30.2" customHeight="1" x14ac:dyDescent="0.25">
      <c r="A19" s="159" t="s">
        <v>12</v>
      </c>
      <c r="B19" s="160"/>
      <c r="C19" s="160"/>
      <c r="D19" s="160"/>
      <c r="E19" s="160"/>
      <c r="F19" s="160"/>
      <c r="G19" s="160"/>
      <c r="H19" s="161"/>
      <c r="I19" s="14"/>
      <c r="J19" s="15"/>
      <c r="K19" s="16"/>
    </row>
    <row r="20" spans="1:11" ht="20.25" customHeight="1" x14ac:dyDescent="0.25">
      <c r="A20" s="159" t="s">
        <v>13</v>
      </c>
      <c r="B20" s="160"/>
      <c r="C20" s="160"/>
      <c r="D20" s="160"/>
      <c r="E20" s="160"/>
      <c r="F20" s="160"/>
      <c r="G20" s="160"/>
      <c r="H20" s="161"/>
      <c r="I20" s="14"/>
      <c r="J20" s="15"/>
      <c r="K20" s="16"/>
    </row>
    <row r="21" spans="1:11" ht="30.2" customHeight="1" x14ac:dyDescent="0.25">
      <c r="A21" s="159" t="s">
        <v>14</v>
      </c>
      <c r="B21" s="160"/>
      <c r="C21" s="160"/>
      <c r="D21" s="160"/>
      <c r="E21" s="160"/>
      <c r="F21" s="160"/>
      <c r="G21" s="160"/>
      <c r="H21" s="161"/>
      <c r="I21" s="14"/>
      <c r="J21" s="15"/>
      <c r="K21" s="16"/>
    </row>
    <row r="22" spans="1:11" ht="30.2" customHeight="1" x14ac:dyDescent="0.25">
      <c r="A22" s="159" t="s">
        <v>15</v>
      </c>
      <c r="B22" s="160"/>
      <c r="C22" s="160"/>
      <c r="D22" s="160"/>
      <c r="E22" s="160"/>
      <c r="F22" s="160"/>
      <c r="G22" s="160"/>
      <c r="H22" s="161"/>
      <c r="I22" s="14"/>
      <c r="J22" s="15"/>
      <c r="K22" s="16"/>
    </row>
    <row r="23" spans="1:11" ht="29.25" customHeight="1" x14ac:dyDescent="0.25">
      <c r="A23" s="159" t="s">
        <v>16</v>
      </c>
      <c r="B23" s="160"/>
      <c r="C23" s="160"/>
      <c r="D23" s="160"/>
      <c r="E23" s="160"/>
      <c r="F23" s="160"/>
      <c r="G23" s="160"/>
      <c r="H23" s="161"/>
      <c r="I23" s="14"/>
      <c r="J23" s="15"/>
      <c r="K23" s="16"/>
    </row>
    <row r="24" spans="1:11" ht="30.2" customHeight="1" x14ac:dyDescent="0.25">
      <c r="A24" s="159" t="s">
        <v>17</v>
      </c>
      <c r="B24" s="160"/>
      <c r="C24" s="160"/>
      <c r="D24" s="160"/>
      <c r="E24" s="160"/>
      <c r="F24" s="160"/>
      <c r="G24" s="160"/>
      <c r="H24" s="161"/>
      <c r="I24" s="14"/>
      <c r="J24" s="15"/>
      <c r="K24" s="16"/>
    </row>
    <row r="25" spans="1:11" ht="16.5" customHeight="1" x14ac:dyDescent="0.25">
      <c r="A25" s="184" t="s">
        <v>18</v>
      </c>
      <c r="B25" s="160"/>
      <c r="C25" s="160"/>
      <c r="D25" s="160"/>
      <c r="E25" s="160"/>
      <c r="F25" s="160"/>
      <c r="G25" s="160"/>
      <c r="H25" s="161"/>
      <c r="I25" s="14"/>
      <c r="J25" s="15"/>
      <c r="K25" s="16"/>
    </row>
    <row r="26" spans="1:11" ht="16.5" customHeight="1" x14ac:dyDescent="0.25">
      <c r="A26" s="184" t="s">
        <v>19</v>
      </c>
      <c r="B26" s="160"/>
      <c r="C26" s="160"/>
      <c r="D26" s="160"/>
      <c r="E26" s="160"/>
      <c r="F26" s="160"/>
      <c r="G26" s="160"/>
      <c r="H26" s="161"/>
      <c r="I26" s="14"/>
      <c r="J26" s="15"/>
      <c r="K26" s="16"/>
    </row>
    <row r="27" spans="1:11" ht="15.75" customHeight="1" thickBot="1" x14ac:dyDescent="0.3">
      <c r="A27" s="185" t="s">
        <v>20</v>
      </c>
      <c r="B27" s="186"/>
      <c r="C27" s="186"/>
      <c r="D27" s="186"/>
      <c r="E27" s="186"/>
      <c r="F27" s="186"/>
      <c r="G27" s="186"/>
      <c r="H27" s="187"/>
      <c r="I27" s="17"/>
      <c r="J27" s="18"/>
      <c r="K27" s="19"/>
    </row>
    <row r="28" spans="1:11" ht="15.75" thickBot="1" x14ac:dyDescent="0.3"/>
    <row r="29" spans="1:11" ht="15.75" customHeight="1" x14ac:dyDescent="0.25">
      <c r="A29" s="174" t="s">
        <v>4</v>
      </c>
      <c r="B29" s="175"/>
      <c r="C29" s="175"/>
      <c r="D29" s="175"/>
      <c r="E29" s="175"/>
      <c r="F29" s="176"/>
      <c r="G29" s="188" t="s">
        <v>21</v>
      </c>
      <c r="H29" s="189"/>
      <c r="I29" s="189"/>
      <c r="J29" s="189"/>
      <c r="K29" s="190"/>
    </row>
    <row r="30" spans="1:11" ht="15.75" thickBot="1" x14ac:dyDescent="0.3">
      <c r="A30" s="177"/>
      <c r="B30" s="178"/>
      <c r="C30" s="178"/>
      <c r="D30" s="178"/>
      <c r="E30" s="178"/>
      <c r="F30" s="179"/>
      <c r="G30" s="119">
        <v>1</v>
      </c>
      <c r="H30" s="120">
        <v>2</v>
      </c>
      <c r="I30" s="120">
        <v>3</v>
      </c>
      <c r="J30" s="120">
        <v>4</v>
      </c>
      <c r="K30" s="121">
        <v>5</v>
      </c>
    </row>
    <row r="31" spans="1:11" ht="50.25" customHeight="1" thickBot="1" x14ac:dyDescent="0.3">
      <c r="A31" s="171" t="s">
        <v>22</v>
      </c>
      <c r="B31" s="172"/>
      <c r="C31" s="172"/>
      <c r="D31" s="172"/>
      <c r="E31" s="172"/>
      <c r="F31" s="173"/>
      <c r="G31" s="8"/>
      <c r="H31" s="9"/>
      <c r="I31" s="9"/>
      <c r="J31" s="9"/>
      <c r="K31" s="10"/>
    </row>
    <row r="33" spans="1:11" x14ac:dyDescent="0.25">
      <c r="A33" s="142" t="s">
        <v>23</v>
      </c>
      <c r="B33" s="142"/>
      <c r="C33" s="142"/>
      <c r="D33" s="142"/>
      <c r="E33" s="142"/>
      <c r="F33" s="142"/>
    </row>
    <row r="34" spans="1:11" ht="15.75" thickBot="1" x14ac:dyDescent="0.3"/>
    <row r="35" spans="1:11" ht="41.25" thickBot="1" x14ac:dyDescent="0.3">
      <c r="A35" s="197" t="s">
        <v>4</v>
      </c>
      <c r="B35" s="198"/>
      <c r="C35" s="198"/>
      <c r="D35" s="198"/>
      <c r="E35" s="198"/>
      <c r="F35" s="198"/>
      <c r="G35" s="198"/>
      <c r="H35" s="198"/>
      <c r="I35" s="199"/>
      <c r="J35" s="126" t="s">
        <v>25</v>
      </c>
      <c r="K35" s="126" t="s">
        <v>26</v>
      </c>
    </row>
    <row r="36" spans="1:11" ht="18.75" customHeight="1" x14ac:dyDescent="0.25">
      <c r="A36" s="200" t="s">
        <v>24</v>
      </c>
      <c r="B36" s="201"/>
      <c r="C36" s="201"/>
      <c r="D36" s="201"/>
      <c r="E36" s="201"/>
      <c r="F36" s="201"/>
      <c r="G36" s="201"/>
      <c r="H36" s="201"/>
      <c r="I36" s="202"/>
      <c r="J36" s="22"/>
      <c r="K36" s="22"/>
    </row>
    <row r="37" spans="1:11" ht="18.75" customHeight="1" x14ac:dyDescent="0.25">
      <c r="A37" s="191" t="s">
        <v>27</v>
      </c>
      <c r="B37" s="192"/>
      <c r="C37" s="192"/>
      <c r="D37" s="192"/>
      <c r="E37" s="192"/>
      <c r="F37" s="192"/>
      <c r="G37" s="192"/>
      <c r="H37" s="192"/>
      <c r="I37" s="193"/>
      <c r="J37" s="3"/>
      <c r="K37" s="3"/>
    </row>
    <row r="38" spans="1:11" ht="18.75" customHeight="1" x14ac:dyDescent="0.25">
      <c r="A38" s="191" t="s">
        <v>28</v>
      </c>
      <c r="B38" s="192"/>
      <c r="C38" s="192"/>
      <c r="D38" s="192"/>
      <c r="E38" s="192"/>
      <c r="F38" s="192"/>
      <c r="G38" s="192"/>
      <c r="H38" s="192"/>
      <c r="I38" s="193"/>
      <c r="J38" s="3"/>
      <c r="K38" s="3"/>
    </row>
    <row r="39" spans="1:11" ht="18" customHeight="1" x14ac:dyDescent="0.25">
      <c r="A39" s="191" t="s">
        <v>29</v>
      </c>
      <c r="B39" s="192"/>
      <c r="C39" s="192"/>
      <c r="D39" s="192"/>
      <c r="E39" s="192"/>
      <c r="F39" s="192"/>
      <c r="G39" s="192"/>
      <c r="H39" s="192"/>
      <c r="I39" s="193"/>
      <c r="J39" s="3"/>
      <c r="K39" s="3"/>
    </row>
    <row r="40" spans="1:11" ht="28.7" customHeight="1" x14ac:dyDescent="0.25">
      <c r="A40" s="191" t="s">
        <v>30</v>
      </c>
      <c r="B40" s="192"/>
      <c r="C40" s="192"/>
      <c r="D40" s="192"/>
      <c r="E40" s="192"/>
      <c r="F40" s="192"/>
      <c r="G40" s="192"/>
      <c r="H40" s="192"/>
      <c r="I40" s="193"/>
      <c r="J40" s="3"/>
      <c r="K40" s="3"/>
    </row>
    <row r="41" spans="1:11" ht="16.5" customHeight="1" x14ac:dyDescent="0.25">
      <c r="A41" s="191" t="s">
        <v>31</v>
      </c>
      <c r="B41" s="192"/>
      <c r="C41" s="192"/>
      <c r="D41" s="192"/>
      <c r="E41" s="192"/>
      <c r="F41" s="192"/>
      <c r="G41" s="192"/>
      <c r="H41" s="192"/>
      <c r="I41" s="193"/>
      <c r="J41" s="3"/>
      <c r="K41" s="3"/>
    </row>
    <row r="42" spans="1:11" ht="21" customHeight="1" x14ac:dyDescent="0.25">
      <c r="A42" s="191" t="s">
        <v>32</v>
      </c>
      <c r="B42" s="192"/>
      <c r="C42" s="192"/>
      <c r="D42" s="192"/>
      <c r="E42" s="192"/>
      <c r="F42" s="192"/>
      <c r="G42" s="192"/>
      <c r="H42" s="192"/>
      <c r="I42" s="193"/>
      <c r="J42" s="3"/>
      <c r="K42" s="3"/>
    </row>
    <row r="43" spans="1:11" ht="30.75" customHeight="1" thickBot="1" x14ac:dyDescent="0.3">
      <c r="A43" s="194" t="s">
        <v>33</v>
      </c>
      <c r="B43" s="195"/>
      <c r="C43" s="195"/>
      <c r="D43" s="195"/>
      <c r="E43" s="195"/>
      <c r="F43" s="195"/>
      <c r="G43" s="195"/>
      <c r="H43" s="195"/>
      <c r="I43" s="196"/>
      <c r="J43" s="4"/>
      <c r="K43" s="4"/>
    </row>
    <row r="44" spans="1:11" ht="15" customHeight="1" thickBot="1" x14ac:dyDescent="0.3">
      <c r="A44" s="132"/>
      <c r="B44" s="132"/>
      <c r="C44" s="132"/>
      <c r="D44" s="132"/>
      <c r="E44" s="132"/>
      <c r="F44" s="132"/>
      <c r="G44" s="132"/>
      <c r="H44" s="132"/>
    </row>
    <row r="45" spans="1:11" ht="28.7" customHeight="1" x14ac:dyDescent="0.25">
      <c r="A45" s="174" t="s">
        <v>4</v>
      </c>
      <c r="B45" s="175"/>
      <c r="C45" s="175"/>
      <c r="D45" s="175"/>
      <c r="E45" s="175"/>
      <c r="F45" s="176"/>
      <c r="G45" s="206" t="s">
        <v>21</v>
      </c>
      <c r="H45" s="207"/>
      <c r="I45" s="207"/>
      <c r="J45" s="207"/>
      <c r="K45" s="208"/>
    </row>
    <row r="46" spans="1:11" ht="15.75" thickBot="1" x14ac:dyDescent="0.3">
      <c r="A46" s="177"/>
      <c r="B46" s="178"/>
      <c r="C46" s="178"/>
      <c r="D46" s="178"/>
      <c r="E46" s="178"/>
      <c r="F46" s="179"/>
      <c r="G46" s="119">
        <v>1</v>
      </c>
      <c r="H46" s="120">
        <v>2</v>
      </c>
      <c r="I46" s="120">
        <v>3</v>
      </c>
      <c r="J46" s="120">
        <v>4</v>
      </c>
      <c r="K46" s="121">
        <v>5</v>
      </c>
    </row>
    <row r="47" spans="1:11" ht="45.75" customHeight="1" thickBot="1" x14ac:dyDescent="0.3">
      <c r="A47" s="171" t="s">
        <v>34</v>
      </c>
      <c r="B47" s="172"/>
      <c r="C47" s="172"/>
      <c r="D47" s="172"/>
      <c r="E47" s="172"/>
      <c r="F47" s="173"/>
      <c r="G47" s="8"/>
      <c r="H47" s="9"/>
      <c r="I47" s="9"/>
      <c r="J47" s="9"/>
      <c r="K47" s="10"/>
    </row>
    <row r="48" spans="1:11" x14ac:dyDescent="0.25">
      <c r="A48" s="23"/>
      <c r="B48" s="23"/>
      <c r="C48" s="23"/>
      <c r="D48" s="23"/>
      <c r="E48" s="23"/>
      <c r="F48" s="23"/>
      <c r="G48" s="23"/>
      <c r="H48" s="23"/>
    </row>
    <row r="49" spans="1:11" x14ac:dyDescent="0.25">
      <c r="A49" s="24" t="s">
        <v>35</v>
      </c>
      <c r="B49" s="23"/>
      <c r="C49" s="23"/>
      <c r="D49" s="23"/>
      <c r="E49" s="23"/>
      <c r="F49" s="23"/>
      <c r="G49" s="23"/>
      <c r="H49" s="23"/>
    </row>
    <row r="50" spans="1:11" ht="15.75" thickBot="1" x14ac:dyDescent="0.3">
      <c r="A50" s="23"/>
      <c r="B50" s="23"/>
      <c r="C50" s="23"/>
      <c r="D50" s="23"/>
      <c r="E50" s="23"/>
      <c r="F50" s="23"/>
      <c r="G50" s="23"/>
      <c r="H50" s="23"/>
    </row>
    <row r="51" spans="1:11" ht="17.25" customHeight="1" x14ac:dyDescent="0.25">
      <c r="A51" s="162" t="s">
        <v>4</v>
      </c>
      <c r="B51" s="163"/>
      <c r="C51" s="163"/>
      <c r="D51" s="163"/>
      <c r="E51" s="163"/>
      <c r="F51" s="163"/>
      <c r="G51" s="163"/>
      <c r="H51" s="164"/>
      <c r="I51" s="122" t="s">
        <v>5</v>
      </c>
      <c r="J51" s="123" t="s">
        <v>7</v>
      </c>
      <c r="K51" s="123" t="s">
        <v>9</v>
      </c>
    </row>
    <row r="52" spans="1:11" ht="39.75" customHeight="1" thickBot="1" x14ac:dyDescent="0.3">
      <c r="A52" s="203"/>
      <c r="B52" s="204"/>
      <c r="C52" s="204"/>
      <c r="D52" s="204"/>
      <c r="E52" s="204"/>
      <c r="F52" s="204"/>
      <c r="G52" s="204"/>
      <c r="H52" s="205"/>
      <c r="I52" s="124" t="s">
        <v>6</v>
      </c>
      <c r="J52" s="125" t="s">
        <v>8</v>
      </c>
      <c r="K52" s="125" t="s">
        <v>10</v>
      </c>
    </row>
    <row r="53" spans="1:11" ht="18" customHeight="1" x14ac:dyDescent="0.25">
      <c r="A53" s="200" t="s">
        <v>36</v>
      </c>
      <c r="B53" s="201"/>
      <c r="C53" s="201"/>
      <c r="D53" s="201"/>
      <c r="E53" s="201"/>
      <c r="F53" s="201"/>
      <c r="G53" s="201"/>
      <c r="H53" s="202"/>
      <c r="I53" s="30"/>
      <c r="J53" s="25"/>
      <c r="K53" s="26"/>
    </row>
    <row r="54" spans="1:11" ht="18" customHeight="1" x14ac:dyDescent="0.25">
      <c r="A54" s="191" t="s">
        <v>38</v>
      </c>
      <c r="B54" s="192"/>
      <c r="C54" s="192"/>
      <c r="D54" s="192"/>
      <c r="E54" s="192"/>
      <c r="F54" s="192"/>
      <c r="G54" s="192"/>
      <c r="H54" s="193"/>
      <c r="I54" s="21"/>
      <c r="J54" s="20"/>
      <c r="K54" s="27"/>
    </row>
    <row r="55" spans="1:11" ht="31.5" customHeight="1" x14ac:dyDescent="0.25">
      <c r="A55" s="191" t="s">
        <v>39</v>
      </c>
      <c r="B55" s="192"/>
      <c r="C55" s="192"/>
      <c r="D55" s="192"/>
      <c r="E55" s="192"/>
      <c r="F55" s="192"/>
      <c r="G55" s="192"/>
      <c r="H55" s="193"/>
      <c r="I55" s="21"/>
      <c r="J55" s="20"/>
      <c r="K55" s="27"/>
    </row>
    <row r="56" spans="1:11" ht="32.25" customHeight="1" x14ac:dyDescent="0.25">
      <c r="A56" s="191" t="s">
        <v>37</v>
      </c>
      <c r="B56" s="192"/>
      <c r="C56" s="192"/>
      <c r="D56" s="192"/>
      <c r="E56" s="192"/>
      <c r="F56" s="192"/>
      <c r="G56" s="192"/>
      <c r="H56" s="193"/>
      <c r="I56" s="21"/>
      <c r="J56" s="20"/>
      <c r="K56" s="27"/>
    </row>
    <row r="57" spans="1:11" ht="18" customHeight="1" x14ac:dyDescent="0.25">
      <c r="A57" s="191" t="s">
        <v>40</v>
      </c>
      <c r="B57" s="192"/>
      <c r="C57" s="192"/>
      <c r="D57" s="192"/>
      <c r="E57" s="192"/>
      <c r="F57" s="192"/>
      <c r="G57" s="192"/>
      <c r="H57" s="193"/>
      <c r="I57" s="21"/>
      <c r="J57" s="20"/>
      <c r="K57" s="27"/>
    </row>
    <row r="58" spans="1:11" ht="18" customHeight="1" x14ac:dyDescent="0.25">
      <c r="A58" s="191" t="s">
        <v>41</v>
      </c>
      <c r="B58" s="192"/>
      <c r="C58" s="192"/>
      <c r="D58" s="192"/>
      <c r="E58" s="192"/>
      <c r="F58" s="192"/>
      <c r="G58" s="192"/>
      <c r="H58" s="193"/>
      <c r="I58" s="21"/>
      <c r="J58" s="20"/>
      <c r="K58" s="27"/>
    </row>
    <row r="59" spans="1:11" ht="18" customHeight="1" x14ac:dyDescent="0.25">
      <c r="A59" s="191" t="s">
        <v>42</v>
      </c>
      <c r="B59" s="192"/>
      <c r="C59" s="192"/>
      <c r="D59" s="192"/>
      <c r="E59" s="192"/>
      <c r="F59" s="192"/>
      <c r="G59" s="192"/>
      <c r="H59" s="193"/>
      <c r="I59" s="21"/>
      <c r="J59" s="20"/>
      <c r="K59" s="27"/>
    </row>
    <row r="60" spans="1:11" ht="30.75" customHeight="1" thickBot="1" x14ac:dyDescent="0.3">
      <c r="A60" s="194" t="s">
        <v>43</v>
      </c>
      <c r="B60" s="195"/>
      <c r="C60" s="195"/>
      <c r="D60" s="195"/>
      <c r="E60" s="195"/>
      <c r="F60" s="195"/>
      <c r="G60" s="195"/>
      <c r="H60" s="196"/>
      <c r="I60" s="31"/>
      <c r="J60" s="28"/>
      <c r="K60" s="29"/>
    </row>
    <row r="61" spans="1:11" ht="15.75" thickBot="1" x14ac:dyDescent="0.3">
      <c r="A61" s="132"/>
      <c r="B61" s="132"/>
      <c r="C61" s="132"/>
      <c r="D61" s="132"/>
      <c r="E61" s="132"/>
      <c r="F61" s="132"/>
      <c r="G61" s="132"/>
      <c r="H61" s="132"/>
    </row>
    <row r="62" spans="1:11" x14ac:dyDescent="0.25">
      <c r="A62" s="212" t="s">
        <v>4</v>
      </c>
      <c r="B62" s="213"/>
      <c r="C62" s="213"/>
      <c r="D62" s="213"/>
      <c r="E62" s="213"/>
      <c r="F62" s="214"/>
      <c r="G62" s="217" t="s">
        <v>21</v>
      </c>
      <c r="H62" s="218"/>
      <c r="I62" s="218"/>
      <c r="J62" s="218"/>
      <c r="K62" s="219"/>
    </row>
    <row r="63" spans="1:11" ht="15.75" thickBot="1" x14ac:dyDescent="0.3">
      <c r="A63" s="215"/>
      <c r="B63" s="133"/>
      <c r="C63" s="133"/>
      <c r="D63" s="133"/>
      <c r="E63" s="133"/>
      <c r="F63" s="216"/>
      <c r="G63" s="5">
        <v>1</v>
      </c>
      <c r="H63" s="6">
        <v>2</v>
      </c>
      <c r="I63" s="6">
        <v>3</v>
      </c>
      <c r="J63" s="6">
        <v>4</v>
      </c>
      <c r="K63" s="7">
        <v>5</v>
      </c>
    </row>
    <row r="64" spans="1:11" ht="47.25" customHeight="1" thickBot="1" x14ac:dyDescent="0.3">
      <c r="A64" s="171" t="s">
        <v>44</v>
      </c>
      <c r="B64" s="172"/>
      <c r="C64" s="172"/>
      <c r="D64" s="172"/>
      <c r="E64" s="172"/>
      <c r="F64" s="173"/>
      <c r="G64" s="8"/>
      <c r="H64" s="9"/>
      <c r="I64" s="9"/>
      <c r="J64" s="9"/>
      <c r="K64" s="10"/>
    </row>
    <row r="66" spans="1:11" ht="23.25" customHeight="1" x14ac:dyDescent="0.25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</row>
    <row r="67" spans="1:11" x14ac:dyDescent="0.25">
      <c r="H67" s="1" t="s">
        <v>45</v>
      </c>
    </row>
    <row r="68" spans="1:11" ht="29.25" customHeight="1" x14ac:dyDescent="0.25">
      <c r="I68" s="129"/>
      <c r="J68" s="129"/>
    </row>
    <row r="69" spans="1:11" x14ac:dyDescent="0.25">
      <c r="I69" s="132" t="s">
        <v>46</v>
      </c>
      <c r="J69" s="132"/>
    </row>
    <row r="72" spans="1:11" x14ac:dyDescent="0.25">
      <c r="B72" s="1" t="s">
        <v>47</v>
      </c>
    </row>
    <row r="73" spans="1:11" ht="24.75" customHeight="1" x14ac:dyDescent="0.25"/>
    <row r="74" spans="1:11" x14ac:dyDescent="0.25">
      <c r="B74" s="32"/>
      <c r="C74" s="129"/>
      <c r="D74" s="129"/>
      <c r="E74" s="129"/>
      <c r="F74" s="129"/>
      <c r="H74" s="32"/>
      <c r="I74" s="129"/>
      <c r="J74" s="129"/>
    </row>
    <row r="75" spans="1:11" x14ac:dyDescent="0.25">
      <c r="C75" s="130" t="s">
        <v>48</v>
      </c>
      <c r="D75" s="130"/>
      <c r="E75" s="130"/>
      <c r="F75" s="130"/>
      <c r="H75" s="32"/>
      <c r="I75" s="130" t="s">
        <v>49</v>
      </c>
      <c r="J75" s="130"/>
    </row>
  </sheetData>
  <sheetProtection sheet="1" scenarios="1" selectLockedCells="1"/>
  <mergeCells count="56">
    <mergeCell ref="A7:K8"/>
    <mergeCell ref="I69:J69"/>
    <mergeCell ref="C74:F74"/>
    <mergeCell ref="C75:F75"/>
    <mergeCell ref="I74:J74"/>
    <mergeCell ref="I75:J75"/>
    <mergeCell ref="A60:H60"/>
    <mergeCell ref="A61:H61"/>
    <mergeCell ref="A62:F63"/>
    <mergeCell ref="G62:K62"/>
    <mergeCell ref="A64:F64"/>
    <mergeCell ref="I68:J68"/>
    <mergeCell ref="A55:H55"/>
    <mergeCell ref="A56:H56"/>
    <mergeCell ref="A57:H57"/>
    <mergeCell ref="A58:H58"/>
    <mergeCell ref="A51:H52"/>
    <mergeCell ref="A59:H59"/>
    <mergeCell ref="G45:K45"/>
    <mergeCell ref="A47:F47"/>
    <mergeCell ref="A53:H53"/>
    <mergeCell ref="A54:H54"/>
    <mergeCell ref="A45:F46"/>
    <mergeCell ref="A35:I35"/>
    <mergeCell ref="A36:I36"/>
    <mergeCell ref="A37:I37"/>
    <mergeCell ref="A38:I38"/>
    <mergeCell ref="A39:I39"/>
    <mergeCell ref="A40:I40"/>
    <mergeCell ref="A44:H44"/>
    <mergeCell ref="A41:I41"/>
    <mergeCell ref="A42:I42"/>
    <mergeCell ref="A43:I43"/>
    <mergeCell ref="A33:F33"/>
    <mergeCell ref="A31:F31"/>
    <mergeCell ref="A29:F30"/>
    <mergeCell ref="A9:E9"/>
    <mergeCell ref="A10:E10"/>
    <mergeCell ref="A11:E11"/>
    <mergeCell ref="A12:E12"/>
    <mergeCell ref="F9:G9"/>
    <mergeCell ref="F10:G10"/>
    <mergeCell ref="F11:G11"/>
    <mergeCell ref="F12:G12"/>
    <mergeCell ref="A24:H24"/>
    <mergeCell ref="A25:H25"/>
    <mergeCell ref="A26:H26"/>
    <mergeCell ref="A27:H27"/>
    <mergeCell ref="G29:K29"/>
    <mergeCell ref="A23:H23"/>
    <mergeCell ref="A16:H17"/>
    <mergeCell ref="A18:H18"/>
    <mergeCell ref="A19:H19"/>
    <mergeCell ref="A20:H20"/>
    <mergeCell ref="A21:H21"/>
    <mergeCell ref="A22:H22"/>
  </mergeCells>
  <dataValidations count="1">
    <dataValidation allowBlank="1" errorTitle="Not Allowed." error="Don't change the formula of this cell. Thanks" sqref="F11:G11"/>
  </dataValidations>
  <pageMargins left="0.3" right="0.3" top="0.3" bottom="0.3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"/>
  <sheetViews>
    <sheetView topLeftCell="A143" workbookViewId="0">
      <selection activeCell="B165" sqref="B165"/>
    </sheetView>
  </sheetViews>
  <sheetFormatPr defaultRowHeight="15" x14ac:dyDescent="0.25"/>
  <cols>
    <col min="1" max="1" width="10.85546875" style="75" customWidth="1"/>
    <col min="2" max="2" width="28.7109375" style="76" customWidth="1"/>
    <col min="4" max="4" width="10.85546875" customWidth="1"/>
    <col min="5" max="5" width="28.7109375" style="76" bestFit="1" customWidth="1"/>
    <col min="7" max="7" width="28.7109375" style="76" customWidth="1"/>
  </cols>
  <sheetData>
    <row r="1" spans="1:7" x14ac:dyDescent="0.25">
      <c r="A1" s="221" t="s">
        <v>649</v>
      </c>
      <c r="B1" s="221"/>
      <c r="D1" s="221" t="s">
        <v>230</v>
      </c>
      <c r="E1" s="221"/>
      <c r="G1"/>
    </row>
    <row r="2" spans="1:7" x14ac:dyDescent="0.25">
      <c r="A2" s="222"/>
      <c r="B2" s="222"/>
      <c r="D2" s="222"/>
      <c r="E2" s="222"/>
      <c r="G2"/>
    </row>
    <row r="3" spans="1:7" ht="15.75" x14ac:dyDescent="0.25">
      <c r="A3" s="220" t="s">
        <v>72</v>
      </c>
      <c r="B3" s="220"/>
      <c r="D3" s="223" t="s">
        <v>72</v>
      </c>
      <c r="E3" s="224"/>
      <c r="G3" s="107" t="s">
        <v>654</v>
      </c>
    </row>
    <row r="4" spans="1:7" x14ac:dyDescent="0.25">
      <c r="A4" s="59">
        <v>303207</v>
      </c>
      <c r="B4" s="60" t="s">
        <v>73</v>
      </c>
      <c r="D4" s="77">
        <v>120020</v>
      </c>
      <c r="E4" s="78" t="s">
        <v>231</v>
      </c>
      <c r="G4" s="60" t="s">
        <v>73</v>
      </c>
    </row>
    <row r="5" spans="1:7" x14ac:dyDescent="0.25">
      <c r="A5" s="61">
        <v>312957</v>
      </c>
      <c r="B5" s="62" t="s">
        <v>74</v>
      </c>
      <c r="D5" s="79">
        <v>120025</v>
      </c>
      <c r="E5" s="65" t="s">
        <v>232</v>
      </c>
      <c r="G5" s="62" t="s">
        <v>74</v>
      </c>
    </row>
    <row r="6" spans="1:7" x14ac:dyDescent="0.25">
      <c r="A6" s="61">
        <v>303208</v>
      </c>
      <c r="B6" s="62" t="s">
        <v>75</v>
      </c>
      <c r="D6" s="77">
        <v>120021</v>
      </c>
      <c r="E6" s="78" t="s">
        <v>233</v>
      </c>
      <c r="G6" s="62" t="s">
        <v>75</v>
      </c>
    </row>
    <row r="7" spans="1:7" x14ac:dyDescent="0.25">
      <c r="A7" s="61">
        <v>303209</v>
      </c>
      <c r="B7" s="63" t="s">
        <v>76</v>
      </c>
      <c r="D7" s="61">
        <v>120022</v>
      </c>
      <c r="E7" s="62" t="s">
        <v>234</v>
      </c>
      <c r="G7" s="63" t="s">
        <v>76</v>
      </c>
    </row>
    <row r="8" spans="1:7" ht="15.75" x14ac:dyDescent="0.25">
      <c r="A8" s="220" t="s">
        <v>77</v>
      </c>
      <c r="B8" s="220"/>
      <c r="D8" s="61">
        <v>120023</v>
      </c>
      <c r="E8" s="62" t="s">
        <v>235</v>
      </c>
      <c r="G8" s="62" t="s">
        <v>78</v>
      </c>
    </row>
    <row r="9" spans="1:7" x14ac:dyDescent="0.25">
      <c r="A9" s="61">
        <v>303210</v>
      </c>
      <c r="B9" s="62" t="s">
        <v>78</v>
      </c>
      <c r="D9" s="77">
        <v>120024</v>
      </c>
      <c r="E9" s="78" t="s">
        <v>236</v>
      </c>
      <c r="G9" s="64" t="s">
        <v>79</v>
      </c>
    </row>
    <row r="10" spans="1:7" x14ac:dyDescent="0.25">
      <c r="A10" s="61">
        <v>312962</v>
      </c>
      <c r="B10" s="64" t="s">
        <v>79</v>
      </c>
      <c r="D10" s="61">
        <v>120026</v>
      </c>
      <c r="E10" s="62" t="s">
        <v>237</v>
      </c>
      <c r="G10" s="62" t="s">
        <v>80</v>
      </c>
    </row>
    <row r="11" spans="1:7" x14ac:dyDescent="0.25">
      <c r="A11" s="61">
        <v>312949</v>
      </c>
      <c r="B11" s="62" t="s">
        <v>80</v>
      </c>
      <c r="D11" s="61">
        <v>120027</v>
      </c>
      <c r="E11" s="62" t="s">
        <v>238</v>
      </c>
      <c r="G11" s="62" t="s">
        <v>81</v>
      </c>
    </row>
    <row r="12" spans="1:7" x14ac:dyDescent="0.25">
      <c r="A12" s="61">
        <v>303277</v>
      </c>
      <c r="B12" s="62" t="s">
        <v>81</v>
      </c>
      <c r="D12" s="77">
        <v>120028</v>
      </c>
      <c r="E12" s="78" t="s">
        <v>239</v>
      </c>
      <c r="G12" s="62" t="s">
        <v>82</v>
      </c>
    </row>
    <row r="13" spans="1:7" x14ac:dyDescent="0.25">
      <c r="A13" s="61">
        <v>303276</v>
      </c>
      <c r="B13" s="62" t="s">
        <v>82</v>
      </c>
      <c r="D13" s="61">
        <v>120029</v>
      </c>
      <c r="E13" s="62" t="s">
        <v>240</v>
      </c>
      <c r="G13" s="62" t="s">
        <v>84</v>
      </c>
    </row>
    <row r="14" spans="1:7" ht="15.75" x14ac:dyDescent="0.25">
      <c r="A14" s="220" t="s">
        <v>83</v>
      </c>
      <c r="B14" s="220"/>
      <c r="D14" s="223" t="s">
        <v>77</v>
      </c>
      <c r="E14" s="224"/>
      <c r="G14" s="62" t="s">
        <v>85</v>
      </c>
    </row>
    <row r="15" spans="1:7" x14ac:dyDescent="0.25">
      <c r="A15" s="61">
        <v>312918</v>
      </c>
      <c r="B15" s="62" t="s">
        <v>84</v>
      </c>
      <c r="D15" s="69">
        <v>120030</v>
      </c>
      <c r="E15" s="80" t="s">
        <v>241</v>
      </c>
      <c r="G15" s="62" t="s">
        <v>86</v>
      </c>
    </row>
    <row r="16" spans="1:7" x14ac:dyDescent="0.25">
      <c r="A16" s="61">
        <v>303267</v>
      </c>
      <c r="B16" s="62" t="s">
        <v>85</v>
      </c>
      <c r="D16" s="61">
        <v>120031</v>
      </c>
      <c r="E16" s="62" t="s">
        <v>242</v>
      </c>
      <c r="G16" s="62" t="s">
        <v>88</v>
      </c>
    </row>
    <row r="17" spans="1:7" x14ac:dyDescent="0.25">
      <c r="A17" s="61">
        <v>303266</v>
      </c>
      <c r="B17" s="62" t="s">
        <v>86</v>
      </c>
      <c r="D17" s="71">
        <v>120032</v>
      </c>
      <c r="E17" s="81" t="s">
        <v>243</v>
      </c>
      <c r="G17" s="62" t="s">
        <v>89</v>
      </c>
    </row>
    <row r="18" spans="1:7" ht="15.75" x14ac:dyDescent="0.25">
      <c r="A18" s="220" t="s">
        <v>87</v>
      </c>
      <c r="B18" s="220"/>
      <c r="D18" s="71">
        <v>120033</v>
      </c>
      <c r="E18" s="81" t="s">
        <v>244</v>
      </c>
      <c r="G18" s="62" t="s">
        <v>90</v>
      </c>
    </row>
    <row r="19" spans="1:7" x14ac:dyDescent="0.25">
      <c r="A19" s="61">
        <v>303218</v>
      </c>
      <c r="B19" s="62" t="s">
        <v>88</v>
      </c>
      <c r="D19" s="69">
        <v>120034</v>
      </c>
      <c r="E19" s="80" t="s">
        <v>245</v>
      </c>
      <c r="G19" s="62" t="s">
        <v>91</v>
      </c>
    </row>
    <row r="20" spans="1:7" x14ac:dyDescent="0.25">
      <c r="A20" s="61">
        <v>303219</v>
      </c>
      <c r="B20" s="62" t="s">
        <v>89</v>
      </c>
      <c r="D20" s="61">
        <v>120035</v>
      </c>
      <c r="E20" s="62" t="s">
        <v>246</v>
      </c>
      <c r="G20" s="62" t="s">
        <v>93</v>
      </c>
    </row>
    <row r="21" spans="1:7" x14ac:dyDescent="0.25">
      <c r="A21" s="61">
        <v>303217</v>
      </c>
      <c r="B21" s="62" t="s">
        <v>90</v>
      </c>
      <c r="D21" s="77">
        <v>120036</v>
      </c>
      <c r="E21" s="78" t="s">
        <v>247</v>
      </c>
      <c r="G21" s="62" t="s">
        <v>95</v>
      </c>
    </row>
    <row r="22" spans="1:7" x14ac:dyDescent="0.25">
      <c r="A22" s="61">
        <v>303220</v>
      </c>
      <c r="B22" s="62" t="s">
        <v>91</v>
      </c>
      <c r="D22" s="61">
        <v>120037</v>
      </c>
      <c r="E22" s="62" t="s">
        <v>248</v>
      </c>
      <c r="G22" s="62" t="s">
        <v>96</v>
      </c>
    </row>
    <row r="23" spans="1:7" ht="15.75" x14ac:dyDescent="0.25">
      <c r="A23" s="220" t="s">
        <v>92</v>
      </c>
      <c r="B23" s="220"/>
      <c r="D23" s="61">
        <v>120039</v>
      </c>
      <c r="E23" s="62" t="s">
        <v>249</v>
      </c>
      <c r="G23" s="62" t="s">
        <v>98</v>
      </c>
    </row>
    <row r="24" spans="1:7" x14ac:dyDescent="0.25">
      <c r="A24" s="61">
        <v>312917</v>
      </c>
      <c r="B24" s="62" t="s">
        <v>93</v>
      </c>
      <c r="D24" s="77">
        <v>120041</v>
      </c>
      <c r="E24" s="78" t="s">
        <v>250</v>
      </c>
      <c r="G24" s="62" t="s">
        <v>99</v>
      </c>
    </row>
    <row r="25" spans="1:7" ht="15.75" x14ac:dyDescent="0.25">
      <c r="A25" s="220" t="s">
        <v>94</v>
      </c>
      <c r="B25" s="220"/>
      <c r="D25" s="61">
        <v>120042</v>
      </c>
      <c r="E25" s="62" t="s">
        <v>251</v>
      </c>
      <c r="G25" s="62" t="s">
        <v>100</v>
      </c>
    </row>
    <row r="26" spans="1:7" x14ac:dyDescent="0.25">
      <c r="A26" s="61">
        <v>303229</v>
      </c>
      <c r="B26" s="62" t="s">
        <v>95</v>
      </c>
      <c r="D26" s="61">
        <v>120043</v>
      </c>
      <c r="E26" s="62" t="s">
        <v>252</v>
      </c>
      <c r="G26" s="62" t="s">
        <v>101</v>
      </c>
    </row>
    <row r="27" spans="1:7" x14ac:dyDescent="0.25">
      <c r="A27" s="61">
        <v>303228</v>
      </c>
      <c r="B27" s="62" t="s">
        <v>96</v>
      </c>
      <c r="D27" s="61">
        <v>120044</v>
      </c>
      <c r="E27" s="62" t="s">
        <v>253</v>
      </c>
      <c r="G27" s="62" t="s">
        <v>102</v>
      </c>
    </row>
    <row r="28" spans="1:7" ht="15.75" x14ac:dyDescent="0.25">
      <c r="A28" s="220" t="s">
        <v>97</v>
      </c>
      <c r="B28" s="220"/>
      <c r="D28" s="61">
        <v>120045</v>
      </c>
      <c r="E28" s="62" t="s">
        <v>254</v>
      </c>
      <c r="G28" s="62" t="s">
        <v>103</v>
      </c>
    </row>
    <row r="29" spans="1:7" x14ac:dyDescent="0.25">
      <c r="A29" s="61">
        <v>303222</v>
      </c>
      <c r="B29" s="62" t="s">
        <v>98</v>
      </c>
      <c r="D29" s="61">
        <v>120046</v>
      </c>
      <c r="E29" s="62" t="s">
        <v>255</v>
      </c>
      <c r="G29" s="62" t="s">
        <v>104</v>
      </c>
    </row>
    <row r="30" spans="1:7" x14ac:dyDescent="0.25">
      <c r="A30" s="61">
        <v>312964</v>
      </c>
      <c r="B30" s="62" t="s">
        <v>99</v>
      </c>
      <c r="D30" s="61">
        <v>120048</v>
      </c>
      <c r="E30" s="62" t="s">
        <v>256</v>
      </c>
      <c r="G30" s="62" t="s">
        <v>105</v>
      </c>
    </row>
    <row r="31" spans="1:7" x14ac:dyDescent="0.25">
      <c r="A31" s="61">
        <v>303223</v>
      </c>
      <c r="B31" s="62" t="s">
        <v>100</v>
      </c>
      <c r="D31" s="77">
        <v>120049</v>
      </c>
      <c r="E31" s="78" t="s">
        <v>257</v>
      </c>
      <c r="G31" s="62" t="s">
        <v>107</v>
      </c>
    </row>
    <row r="32" spans="1:7" x14ac:dyDescent="0.25">
      <c r="A32" s="61">
        <v>312965</v>
      </c>
      <c r="B32" s="62" t="s">
        <v>101</v>
      </c>
      <c r="D32" s="61">
        <v>120050</v>
      </c>
      <c r="E32" s="62" t="s">
        <v>258</v>
      </c>
      <c r="G32" s="62" t="s">
        <v>108</v>
      </c>
    </row>
    <row r="33" spans="1:7" x14ac:dyDescent="0.25">
      <c r="A33" s="61">
        <v>312963</v>
      </c>
      <c r="B33" s="62" t="s">
        <v>102</v>
      </c>
      <c r="D33" s="61">
        <v>120051</v>
      </c>
      <c r="E33" s="62" t="s">
        <v>259</v>
      </c>
      <c r="G33" s="62" t="s">
        <v>109</v>
      </c>
    </row>
    <row r="34" spans="1:7" x14ac:dyDescent="0.25">
      <c r="A34" s="61">
        <v>312916</v>
      </c>
      <c r="B34" s="62" t="s">
        <v>103</v>
      </c>
      <c r="D34" s="69">
        <v>120052</v>
      </c>
      <c r="E34" s="80" t="s">
        <v>260</v>
      </c>
      <c r="G34" s="62" t="s">
        <v>110</v>
      </c>
    </row>
    <row r="35" spans="1:7" x14ac:dyDescent="0.25">
      <c r="A35" s="61">
        <v>312954</v>
      </c>
      <c r="B35" s="62" t="s">
        <v>104</v>
      </c>
      <c r="D35" s="61">
        <v>120053</v>
      </c>
      <c r="E35" s="62" t="s">
        <v>261</v>
      </c>
      <c r="G35" s="62" t="s">
        <v>111</v>
      </c>
    </row>
    <row r="36" spans="1:7" x14ac:dyDescent="0.25">
      <c r="A36" s="61">
        <v>312955</v>
      </c>
      <c r="B36" s="62" t="s">
        <v>105</v>
      </c>
      <c r="D36" s="77">
        <v>120054</v>
      </c>
      <c r="E36" s="78" t="s">
        <v>262</v>
      </c>
      <c r="G36" s="62" t="s">
        <v>112</v>
      </c>
    </row>
    <row r="37" spans="1:7" ht="15.75" x14ac:dyDescent="0.25">
      <c r="A37" s="220" t="s">
        <v>106</v>
      </c>
      <c r="B37" s="220"/>
      <c r="D37" s="61">
        <v>120055</v>
      </c>
      <c r="E37" s="62" t="s">
        <v>263</v>
      </c>
      <c r="G37" s="62" t="s">
        <v>113</v>
      </c>
    </row>
    <row r="38" spans="1:7" x14ac:dyDescent="0.25">
      <c r="A38" s="61">
        <v>303226</v>
      </c>
      <c r="B38" s="62" t="s">
        <v>107</v>
      </c>
      <c r="D38" s="77">
        <v>120056</v>
      </c>
      <c r="E38" s="78" t="s">
        <v>264</v>
      </c>
      <c r="G38" s="62" t="s">
        <v>115</v>
      </c>
    </row>
    <row r="39" spans="1:7" x14ac:dyDescent="0.25">
      <c r="A39" s="61">
        <v>312909</v>
      </c>
      <c r="B39" s="62" t="s">
        <v>108</v>
      </c>
      <c r="D39" s="61">
        <v>120057</v>
      </c>
      <c r="E39" s="62" t="s">
        <v>265</v>
      </c>
      <c r="G39" s="62" t="s">
        <v>117</v>
      </c>
    </row>
    <row r="40" spans="1:7" x14ac:dyDescent="0.25">
      <c r="A40" s="61">
        <v>303224</v>
      </c>
      <c r="B40" s="62" t="s">
        <v>109</v>
      </c>
      <c r="D40" s="77">
        <v>120058</v>
      </c>
      <c r="E40" s="78" t="s">
        <v>266</v>
      </c>
      <c r="G40" s="62" t="s">
        <v>118</v>
      </c>
    </row>
    <row r="41" spans="1:7" x14ac:dyDescent="0.25">
      <c r="A41" s="61">
        <v>303225</v>
      </c>
      <c r="B41" s="62" t="s">
        <v>110</v>
      </c>
      <c r="D41" s="61">
        <v>120059</v>
      </c>
      <c r="E41" s="62" t="s">
        <v>267</v>
      </c>
      <c r="G41" s="63" t="s">
        <v>119</v>
      </c>
    </row>
    <row r="42" spans="1:7" x14ac:dyDescent="0.25">
      <c r="A42" s="61">
        <v>312920</v>
      </c>
      <c r="B42" s="62" t="s">
        <v>111</v>
      </c>
      <c r="D42" s="61">
        <v>120060</v>
      </c>
      <c r="E42" s="62" t="s">
        <v>268</v>
      </c>
      <c r="G42" s="62" t="s">
        <v>121</v>
      </c>
    </row>
    <row r="43" spans="1:7" ht="15.75" x14ac:dyDescent="0.25">
      <c r="A43" s="61">
        <v>312921</v>
      </c>
      <c r="B43" s="62" t="s">
        <v>112</v>
      </c>
      <c r="D43" s="223" t="s">
        <v>83</v>
      </c>
      <c r="E43" s="224"/>
      <c r="G43" s="62" t="s">
        <v>122</v>
      </c>
    </row>
    <row r="44" spans="1:7" x14ac:dyDescent="0.25">
      <c r="A44" s="61">
        <v>312919</v>
      </c>
      <c r="B44" s="62" t="s">
        <v>113</v>
      </c>
      <c r="D44" s="61">
        <v>120061</v>
      </c>
      <c r="E44" s="62" t="s">
        <v>269</v>
      </c>
      <c r="G44" s="62" t="s">
        <v>124</v>
      </c>
    </row>
    <row r="45" spans="1:7" ht="15.75" x14ac:dyDescent="0.25">
      <c r="A45" s="220" t="s">
        <v>114</v>
      </c>
      <c r="B45" s="220"/>
      <c r="D45" s="69">
        <v>120062</v>
      </c>
      <c r="E45" s="80" t="s">
        <v>270</v>
      </c>
      <c r="G45" s="62" t="s">
        <v>125</v>
      </c>
    </row>
    <row r="46" spans="1:7" x14ac:dyDescent="0.25">
      <c r="A46" s="61">
        <v>303255</v>
      </c>
      <c r="B46" s="62" t="s">
        <v>115</v>
      </c>
      <c r="D46" s="61">
        <v>120063</v>
      </c>
      <c r="E46" s="62" t="s">
        <v>271</v>
      </c>
      <c r="G46" s="62" t="s">
        <v>126</v>
      </c>
    </row>
    <row r="47" spans="1:7" ht="15.75" x14ac:dyDescent="0.25">
      <c r="A47" s="220" t="s">
        <v>116</v>
      </c>
      <c r="B47" s="220"/>
      <c r="D47" s="69">
        <v>120070</v>
      </c>
      <c r="E47" s="80" t="s">
        <v>272</v>
      </c>
      <c r="G47" s="62" t="s">
        <v>128</v>
      </c>
    </row>
    <row r="48" spans="1:7" x14ac:dyDescent="0.25">
      <c r="A48" s="61">
        <v>303235</v>
      </c>
      <c r="B48" s="62" t="s">
        <v>117</v>
      </c>
      <c r="D48" s="61">
        <v>120064</v>
      </c>
      <c r="E48" s="62" t="s">
        <v>273</v>
      </c>
      <c r="G48" s="62" t="s">
        <v>129</v>
      </c>
    </row>
    <row r="49" spans="1:7" x14ac:dyDescent="0.25">
      <c r="A49" s="61">
        <v>312922</v>
      </c>
      <c r="B49" s="62" t="s">
        <v>118</v>
      </c>
      <c r="D49" s="71">
        <v>120065</v>
      </c>
      <c r="E49" s="81" t="s">
        <v>274</v>
      </c>
      <c r="G49" s="62" t="s">
        <v>130</v>
      </c>
    </row>
    <row r="50" spans="1:7" x14ac:dyDescent="0.25">
      <c r="A50" s="61">
        <v>303257</v>
      </c>
      <c r="B50" s="63" t="s">
        <v>119</v>
      </c>
      <c r="D50" s="61">
        <v>120066</v>
      </c>
      <c r="E50" s="62" t="s">
        <v>275</v>
      </c>
      <c r="G50" s="62" t="s">
        <v>131</v>
      </c>
    </row>
    <row r="51" spans="1:7" ht="15.75" x14ac:dyDescent="0.25">
      <c r="A51" s="220" t="s">
        <v>120</v>
      </c>
      <c r="B51" s="220"/>
      <c r="D51" s="69">
        <v>120067</v>
      </c>
      <c r="E51" s="80" t="s">
        <v>276</v>
      </c>
      <c r="G51" s="62" t="s">
        <v>132</v>
      </c>
    </row>
    <row r="52" spans="1:7" x14ac:dyDescent="0.25">
      <c r="A52" s="61">
        <v>303243</v>
      </c>
      <c r="B52" s="62" t="s">
        <v>121</v>
      </c>
      <c r="D52" s="61">
        <v>120068</v>
      </c>
      <c r="E52" s="62" t="s">
        <v>277</v>
      </c>
      <c r="G52" s="62" t="s">
        <v>133</v>
      </c>
    </row>
    <row r="53" spans="1:7" x14ac:dyDescent="0.25">
      <c r="A53" s="61">
        <v>303258</v>
      </c>
      <c r="B53" s="62" t="s">
        <v>122</v>
      </c>
      <c r="D53" s="61">
        <v>120069</v>
      </c>
      <c r="E53" s="62" t="s">
        <v>278</v>
      </c>
      <c r="G53" s="62" t="s">
        <v>135</v>
      </c>
    </row>
    <row r="54" spans="1:7" ht="15.75" x14ac:dyDescent="0.25">
      <c r="A54" s="220" t="s">
        <v>123</v>
      </c>
      <c r="B54" s="220"/>
      <c r="D54" s="223" t="s">
        <v>87</v>
      </c>
      <c r="E54" s="224"/>
      <c r="G54" s="62" t="s">
        <v>136</v>
      </c>
    </row>
    <row r="55" spans="1:7" x14ac:dyDescent="0.25">
      <c r="A55" s="61">
        <v>303244</v>
      </c>
      <c r="B55" s="62" t="s">
        <v>124</v>
      </c>
      <c r="D55" s="69">
        <v>120107</v>
      </c>
      <c r="E55" s="80" t="s">
        <v>279</v>
      </c>
      <c r="G55" s="62" t="s">
        <v>137</v>
      </c>
    </row>
    <row r="56" spans="1:7" x14ac:dyDescent="0.25">
      <c r="A56" s="61">
        <v>312967</v>
      </c>
      <c r="B56" s="62" t="s">
        <v>125</v>
      </c>
      <c r="D56" s="61">
        <v>120108</v>
      </c>
      <c r="E56" s="62" t="s">
        <v>280</v>
      </c>
      <c r="G56" s="62" t="s">
        <v>139</v>
      </c>
    </row>
    <row r="57" spans="1:7" x14ac:dyDescent="0.25">
      <c r="A57" s="61">
        <v>312951</v>
      </c>
      <c r="B57" s="62" t="s">
        <v>126</v>
      </c>
      <c r="D57" s="71">
        <v>120109</v>
      </c>
      <c r="E57" s="81" t="s">
        <v>281</v>
      </c>
      <c r="G57" s="62" t="s">
        <v>140</v>
      </c>
    </row>
    <row r="58" spans="1:7" ht="15.75" x14ac:dyDescent="0.25">
      <c r="A58" s="220" t="s">
        <v>127</v>
      </c>
      <c r="B58" s="220"/>
      <c r="D58" s="61">
        <v>120110</v>
      </c>
      <c r="E58" s="62" t="s">
        <v>282</v>
      </c>
      <c r="G58" s="62" t="s">
        <v>142</v>
      </c>
    </row>
    <row r="59" spans="1:7" x14ac:dyDescent="0.25">
      <c r="A59" s="61">
        <v>312924</v>
      </c>
      <c r="B59" s="62" t="s">
        <v>128</v>
      </c>
      <c r="D59" s="77">
        <v>120112</v>
      </c>
      <c r="E59" s="82" t="s">
        <v>283</v>
      </c>
      <c r="G59" s="62" t="s">
        <v>143</v>
      </c>
    </row>
    <row r="60" spans="1:7" x14ac:dyDescent="0.25">
      <c r="A60" s="61">
        <v>312923</v>
      </c>
      <c r="B60" s="62" t="s">
        <v>129</v>
      </c>
      <c r="D60" s="61">
        <v>120113</v>
      </c>
      <c r="E60" s="62" t="s">
        <v>284</v>
      </c>
      <c r="G60" s="64" t="s">
        <v>144</v>
      </c>
    </row>
    <row r="61" spans="1:7" x14ac:dyDescent="0.25">
      <c r="A61" s="61">
        <v>312925</v>
      </c>
      <c r="B61" s="62" t="s">
        <v>130</v>
      </c>
      <c r="D61" s="61">
        <v>120114</v>
      </c>
      <c r="E61" s="62" t="s">
        <v>285</v>
      </c>
      <c r="G61" s="62" t="s">
        <v>145</v>
      </c>
    </row>
    <row r="62" spans="1:7" x14ac:dyDescent="0.25">
      <c r="A62" s="61">
        <v>312959</v>
      </c>
      <c r="B62" s="62" t="s">
        <v>131</v>
      </c>
      <c r="D62" s="71">
        <v>120115</v>
      </c>
      <c r="E62" s="81" t="s">
        <v>286</v>
      </c>
      <c r="G62" s="62" t="s">
        <v>146</v>
      </c>
    </row>
    <row r="63" spans="1:7" x14ac:dyDescent="0.25">
      <c r="A63" s="61">
        <v>303247</v>
      </c>
      <c r="B63" s="62" t="s">
        <v>132</v>
      </c>
      <c r="D63" s="71">
        <v>120116</v>
      </c>
      <c r="E63" s="81" t="s">
        <v>287</v>
      </c>
      <c r="G63" s="62" t="s">
        <v>148</v>
      </c>
    </row>
    <row r="64" spans="1:7" x14ac:dyDescent="0.25">
      <c r="A64" s="61">
        <v>303260</v>
      </c>
      <c r="B64" s="62" t="s">
        <v>133</v>
      </c>
      <c r="D64" s="69">
        <v>120117</v>
      </c>
      <c r="E64" s="80" t="s">
        <v>288</v>
      </c>
      <c r="G64" s="64" t="s">
        <v>149</v>
      </c>
    </row>
    <row r="65" spans="1:7" ht="15.75" x14ac:dyDescent="0.25">
      <c r="A65" s="220" t="s">
        <v>134</v>
      </c>
      <c r="B65" s="220"/>
      <c r="D65" s="61">
        <v>120118</v>
      </c>
      <c r="E65" s="62" t="s">
        <v>289</v>
      </c>
      <c r="G65" s="62" t="s">
        <v>150</v>
      </c>
    </row>
    <row r="66" spans="1:7" x14ac:dyDescent="0.25">
      <c r="A66" s="61">
        <v>303211</v>
      </c>
      <c r="B66" s="62" t="s">
        <v>135</v>
      </c>
      <c r="D66" s="61">
        <v>120119</v>
      </c>
      <c r="E66" s="62" t="s">
        <v>290</v>
      </c>
      <c r="G66" s="64" t="s">
        <v>151</v>
      </c>
    </row>
    <row r="67" spans="1:7" x14ac:dyDescent="0.25">
      <c r="A67" s="61">
        <v>303245</v>
      </c>
      <c r="B67" s="62" t="s">
        <v>136</v>
      </c>
      <c r="D67" s="61"/>
      <c r="E67" s="62" t="s">
        <v>291</v>
      </c>
      <c r="G67" s="65" t="s">
        <v>153</v>
      </c>
    </row>
    <row r="68" spans="1:7" ht="15.75" x14ac:dyDescent="0.25">
      <c r="A68" s="61">
        <v>303248</v>
      </c>
      <c r="B68" s="62" t="s">
        <v>137</v>
      </c>
      <c r="D68" s="223" t="s">
        <v>92</v>
      </c>
      <c r="E68" s="224"/>
      <c r="G68" s="66" t="s">
        <v>154</v>
      </c>
    </row>
    <row r="69" spans="1:7" ht="15.75" x14ac:dyDescent="0.25">
      <c r="A69" s="220" t="s">
        <v>138</v>
      </c>
      <c r="B69" s="220"/>
      <c r="D69" s="61">
        <v>120169</v>
      </c>
      <c r="E69" s="66" t="s">
        <v>292</v>
      </c>
      <c r="G69" s="66" t="s">
        <v>155</v>
      </c>
    </row>
    <row r="70" spans="1:7" x14ac:dyDescent="0.25">
      <c r="A70" s="61">
        <v>303246</v>
      </c>
      <c r="B70" s="62" t="s">
        <v>139</v>
      </c>
      <c r="D70" s="71">
        <v>120170</v>
      </c>
      <c r="E70" s="83" t="s">
        <v>293</v>
      </c>
      <c r="G70" s="63" t="s">
        <v>157</v>
      </c>
    </row>
    <row r="71" spans="1:7" x14ac:dyDescent="0.25">
      <c r="A71" s="61">
        <v>303234</v>
      </c>
      <c r="B71" s="62" t="s">
        <v>140</v>
      </c>
      <c r="D71" s="71">
        <v>120171</v>
      </c>
      <c r="E71" s="83" t="s">
        <v>294</v>
      </c>
      <c r="G71" s="62" t="s">
        <v>158</v>
      </c>
    </row>
    <row r="72" spans="1:7" ht="15.75" x14ac:dyDescent="0.25">
      <c r="A72" s="220" t="s">
        <v>141</v>
      </c>
      <c r="B72" s="220"/>
      <c r="D72" s="61">
        <v>120172</v>
      </c>
      <c r="E72" s="66" t="s">
        <v>295</v>
      </c>
      <c r="G72" s="63" t="s">
        <v>159</v>
      </c>
    </row>
    <row r="73" spans="1:7" x14ac:dyDescent="0.25">
      <c r="A73" s="61">
        <v>312903</v>
      </c>
      <c r="B73" s="62" t="s">
        <v>142</v>
      </c>
      <c r="D73" s="69">
        <v>120173</v>
      </c>
      <c r="E73" s="84" t="s">
        <v>296</v>
      </c>
      <c r="G73" s="62" t="s">
        <v>160</v>
      </c>
    </row>
    <row r="74" spans="1:7" ht="27" x14ac:dyDescent="0.25">
      <c r="A74" s="61">
        <v>303251</v>
      </c>
      <c r="B74" s="62" t="s">
        <v>143</v>
      </c>
      <c r="D74" s="61">
        <v>120174</v>
      </c>
      <c r="E74" s="66" t="s">
        <v>297</v>
      </c>
      <c r="G74" s="63" t="s">
        <v>162</v>
      </c>
    </row>
    <row r="75" spans="1:7" x14ac:dyDescent="0.25">
      <c r="A75" s="61">
        <v>312966</v>
      </c>
      <c r="B75" s="64" t="s">
        <v>144</v>
      </c>
      <c r="D75" s="61">
        <v>120176</v>
      </c>
      <c r="E75" s="66" t="s">
        <v>298</v>
      </c>
      <c r="G75" s="62" t="s">
        <v>163</v>
      </c>
    </row>
    <row r="76" spans="1:7" ht="27" x14ac:dyDescent="0.25">
      <c r="A76" s="61">
        <v>312961</v>
      </c>
      <c r="B76" s="62" t="s">
        <v>145</v>
      </c>
      <c r="D76" s="61">
        <v>120177</v>
      </c>
      <c r="E76" s="66" t="s">
        <v>299</v>
      </c>
      <c r="G76" s="62" t="s">
        <v>164</v>
      </c>
    </row>
    <row r="77" spans="1:7" x14ac:dyDescent="0.25">
      <c r="A77" s="61">
        <v>312902</v>
      </c>
      <c r="B77" s="62" t="s">
        <v>146</v>
      </c>
      <c r="D77" s="69">
        <v>120181</v>
      </c>
      <c r="E77" s="84" t="s">
        <v>300</v>
      </c>
      <c r="G77" s="62" t="s">
        <v>165</v>
      </c>
    </row>
    <row r="78" spans="1:7" ht="15.75" x14ac:dyDescent="0.25">
      <c r="A78" s="220" t="s">
        <v>147</v>
      </c>
      <c r="B78" s="220"/>
      <c r="D78" s="61">
        <v>120183</v>
      </c>
      <c r="E78" s="66" t="s">
        <v>301</v>
      </c>
      <c r="G78" s="62" t="s">
        <v>166</v>
      </c>
    </row>
    <row r="79" spans="1:7" x14ac:dyDescent="0.25">
      <c r="A79" s="61">
        <v>312915</v>
      </c>
      <c r="B79" s="62" t="s">
        <v>148</v>
      </c>
      <c r="D79" s="71">
        <v>120184</v>
      </c>
      <c r="E79" s="83" t="s">
        <v>302</v>
      </c>
      <c r="G79" s="67" t="s">
        <v>167</v>
      </c>
    </row>
    <row r="80" spans="1:7" x14ac:dyDescent="0.25">
      <c r="A80" s="61">
        <v>303274</v>
      </c>
      <c r="B80" s="64" t="s">
        <v>149</v>
      </c>
      <c r="D80" s="61">
        <v>120187</v>
      </c>
      <c r="E80" s="66" t="s">
        <v>303</v>
      </c>
      <c r="G80" s="62" t="s">
        <v>168</v>
      </c>
    </row>
    <row r="81" spans="1:7" x14ac:dyDescent="0.25">
      <c r="A81" s="61">
        <v>303259</v>
      </c>
      <c r="B81" s="62" t="s">
        <v>150</v>
      </c>
      <c r="D81" s="61">
        <v>189519</v>
      </c>
      <c r="E81" s="66" t="s">
        <v>304</v>
      </c>
      <c r="G81" s="63" t="s">
        <v>169</v>
      </c>
    </row>
    <row r="82" spans="1:7" x14ac:dyDescent="0.25">
      <c r="A82" s="61">
        <v>312905</v>
      </c>
      <c r="B82" s="64" t="s">
        <v>151</v>
      </c>
      <c r="D82" s="61">
        <v>120190</v>
      </c>
      <c r="E82" s="66" t="s">
        <v>305</v>
      </c>
      <c r="G82" s="62" t="s">
        <v>170</v>
      </c>
    </row>
    <row r="83" spans="1:7" ht="15.75" x14ac:dyDescent="0.25">
      <c r="A83" s="220" t="s">
        <v>152</v>
      </c>
      <c r="B83" s="220"/>
      <c r="D83" s="61">
        <v>120191</v>
      </c>
      <c r="E83" s="66" t="s">
        <v>306</v>
      </c>
      <c r="G83" s="62" t="s">
        <v>172</v>
      </c>
    </row>
    <row r="84" spans="1:7" x14ac:dyDescent="0.25">
      <c r="A84" s="61">
        <v>312926</v>
      </c>
      <c r="B84" s="65" t="s">
        <v>153</v>
      </c>
      <c r="D84" s="69">
        <v>120192</v>
      </c>
      <c r="E84" s="84" t="s">
        <v>307</v>
      </c>
      <c r="G84" s="68" t="s">
        <v>173</v>
      </c>
    </row>
    <row r="85" spans="1:7" x14ac:dyDescent="0.25">
      <c r="A85" s="61">
        <v>312911</v>
      </c>
      <c r="B85" s="66" t="s">
        <v>154</v>
      </c>
      <c r="D85" s="61">
        <v>120193</v>
      </c>
      <c r="E85" s="66" t="s">
        <v>308</v>
      </c>
      <c r="G85" s="62" t="s">
        <v>174</v>
      </c>
    </row>
    <row r="86" spans="1:7" x14ac:dyDescent="0.25">
      <c r="A86" s="61">
        <v>303273</v>
      </c>
      <c r="B86" s="66" t="s">
        <v>155</v>
      </c>
      <c r="D86" s="71">
        <v>120196</v>
      </c>
      <c r="E86" s="83" t="s">
        <v>309</v>
      </c>
      <c r="G86" s="62" t="s">
        <v>176</v>
      </c>
    </row>
    <row r="87" spans="1:7" ht="15.75" x14ac:dyDescent="0.25">
      <c r="A87" s="220" t="s">
        <v>156</v>
      </c>
      <c r="B87" s="220"/>
      <c r="D87" s="223" t="s">
        <v>310</v>
      </c>
      <c r="E87" s="224"/>
      <c r="G87" s="62" t="s">
        <v>177</v>
      </c>
    </row>
    <row r="88" spans="1:7" x14ac:dyDescent="0.25">
      <c r="A88" s="61">
        <v>312927</v>
      </c>
      <c r="B88" s="63" t="s">
        <v>157</v>
      </c>
      <c r="D88" s="69">
        <v>120175</v>
      </c>
      <c r="E88" s="80" t="s">
        <v>311</v>
      </c>
      <c r="G88" s="68" t="s">
        <v>178</v>
      </c>
    </row>
    <row r="89" spans="1:7" x14ac:dyDescent="0.25">
      <c r="A89" s="61">
        <v>312906</v>
      </c>
      <c r="B89" s="62" t="s">
        <v>158</v>
      </c>
      <c r="D89" s="61">
        <v>120178</v>
      </c>
      <c r="E89" s="62" t="s">
        <v>312</v>
      </c>
      <c r="G89" s="62" t="s">
        <v>180</v>
      </c>
    </row>
    <row r="90" spans="1:7" x14ac:dyDescent="0.25">
      <c r="A90" s="61">
        <v>312928</v>
      </c>
      <c r="B90" s="63" t="s">
        <v>159</v>
      </c>
      <c r="D90" s="61">
        <v>120179</v>
      </c>
      <c r="E90" s="62" t="s">
        <v>313</v>
      </c>
      <c r="G90" s="62" t="s">
        <v>181</v>
      </c>
    </row>
    <row r="91" spans="1:7" ht="27" x14ac:dyDescent="0.25">
      <c r="A91" s="61">
        <v>303278</v>
      </c>
      <c r="B91" s="62" t="s">
        <v>160</v>
      </c>
      <c r="D91" s="77">
        <v>120180</v>
      </c>
      <c r="E91" s="78" t="s">
        <v>314</v>
      </c>
      <c r="G91" s="62" t="s">
        <v>182</v>
      </c>
    </row>
    <row r="92" spans="1:7" ht="15.75" x14ac:dyDescent="0.25">
      <c r="A92" s="220" t="s">
        <v>161</v>
      </c>
      <c r="B92" s="220"/>
      <c r="D92" s="61">
        <v>120182</v>
      </c>
      <c r="E92" s="62" t="s">
        <v>315</v>
      </c>
      <c r="G92" s="62" t="s">
        <v>183</v>
      </c>
    </row>
    <row r="93" spans="1:7" ht="27" x14ac:dyDescent="0.25">
      <c r="A93" s="61">
        <v>312913</v>
      </c>
      <c r="B93" s="63" t="s">
        <v>162</v>
      </c>
      <c r="D93" s="71">
        <v>120185</v>
      </c>
      <c r="E93" s="81" t="s">
        <v>316</v>
      </c>
      <c r="G93" s="62" t="s">
        <v>185</v>
      </c>
    </row>
    <row r="94" spans="1:7" x14ac:dyDescent="0.25">
      <c r="A94" s="61">
        <v>312970</v>
      </c>
      <c r="B94" s="62" t="s">
        <v>163</v>
      </c>
      <c r="D94" s="71">
        <v>120186</v>
      </c>
      <c r="E94" s="81" t="s">
        <v>317</v>
      </c>
      <c r="G94" s="62" t="s">
        <v>186</v>
      </c>
    </row>
    <row r="95" spans="1:7" ht="27" x14ac:dyDescent="0.25">
      <c r="A95" s="61">
        <v>303269</v>
      </c>
      <c r="B95" s="62" t="s">
        <v>164</v>
      </c>
      <c r="D95" s="69">
        <v>120188</v>
      </c>
      <c r="E95" s="80" t="s">
        <v>318</v>
      </c>
      <c r="G95" s="62" t="s">
        <v>187</v>
      </c>
    </row>
    <row r="96" spans="1:7" x14ac:dyDescent="0.25">
      <c r="A96" s="61">
        <v>312969</v>
      </c>
      <c r="B96" s="62" t="s">
        <v>165</v>
      </c>
      <c r="D96" s="61">
        <v>120189</v>
      </c>
      <c r="E96" s="62" t="s">
        <v>319</v>
      </c>
      <c r="G96" s="62" t="s">
        <v>188</v>
      </c>
    </row>
    <row r="97" spans="1:7" x14ac:dyDescent="0.25">
      <c r="A97" s="61">
        <v>312939</v>
      </c>
      <c r="B97" s="62" t="s">
        <v>166</v>
      </c>
      <c r="D97" s="61">
        <v>120194</v>
      </c>
      <c r="E97" s="62" t="s">
        <v>320</v>
      </c>
      <c r="G97" s="62" t="s">
        <v>189</v>
      </c>
    </row>
    <row r="98" spans="1:7" x14ac:dyDescent="0.25">
      <c r="A98" s="61">
        <v>312938</v>
      </c>
      <c r="B98" s="67" t="s">
        <v>167</v>
      </c>
      <c r="D98" s="71">
        <v>120195</v>
      </c>
      <c r="E98" s="83" t="s">
        <v>321</v>
      </c>
      <c r="G98" s="68" t="s">
        <v>190</v>
      </c>
    </row>
    <row r="99" spans="1:7" ht="15.75" x14ac:dyDescent="0.25">
      <c r="A99" s="61">
        <v>312968</v>
      </c>
      <c r="B99" s="62" t="s">
        <v>168</v>
      </c>
      <c r="D99" s="223" t="s">
        <v>97</v>
      </c>
      <c r="E99" s="224"/>
      <c r="G99" s="62" t="s">
        <v>191</v>
      </c>
    </row>
    <row r="100" spans="1:7" x14ac:dyDescent="0.25">
      <c r="A100" s="61">
        <v>303268</v>
      </c>
      <c r="B100" s="63" t="s">
        <v>169</v>
      </c>
      <c r="D100" s="61">
        <v>120197</v>
      </c>
      <c r="E100" s="66" t="s">
        <v>322</v>
      </c>
      <c r="G100" s="62" t="s">
        <v>193</v>
      </c>
    </row>
    <row r="101" spans="1:7" x14ac:dyDescent="0.25">
      <c r="A101" s="61">
        <v>312942</v>
      </c>
      <c r="B101" s="62" t="s">
        <v>170</v>
      </c>
      <c r="D101" s="69">
        <v>120198</v>
      </c>
      <c r="E101" s="80" t="s">
        <v>323</v>
      </c>
      <c r="G101" s="62" t="s">
        <v>194</v>
      </c>
    </row>
    <row r="102" spans="1:7" ht="15.75" x14ac:dyDescent="0.25">
      <c r="A102" s="220" t="s">
        <v>171</v>
      </c>
      <c r="B102" s="220"/>
      <c r="D102" s="61">
        <v>120199</v>
      </c>
      <c r="E102" s="62" t="s">
        <v>324</v>
      </c>
      <c r="G102" s="66" t="s">
        <v>195</v>
      </c>
    </row>
    <row r="103" spans="1:7" x14ac:dyDescent="0.25">
      <c r="A103" s="61">
        <v>312940</v>
      </c>
      <c r="B103" s="62" t="s">
        <v>172</v>
      </c>
      <c r="D103" s="71">
        <v>120200</v>
      </c>
      <c r="E103" s="83" t="s">
        <v>325</v>
      </c>
      <c r="G103" s="62" t="s">
        <v>196</v>
      </c>
    </row>
    <row r="104" spans="1:7" x14ac:dyDescent="0.25">
      <c r="A104" s="61">
        <v>303253</v>
      </c>
      <c r="B104" s="68" t="s">
        <v>173</v>
      </c>
      <c r="D104" s="69">
        <v>120201</v>
      </c>
      <c r="E104" s="80" t="s">
        <v>326</v>
      </c>
      <c r="G104" s="62" t="s">
        <v>198</v>
      </c>
    </row>
    <row r="105" spans="1:7" x14ac:dyDescent="0.25">
      <c r="A105" s="61">
        <v>312914</v>
      </c>
      <c r="B105" s="62" t="s">
        <v>174</v>
      </c>
      <c r="D105" s="61">
        <v>120203</v>
      </c>
      <c r="E105" s="62" t="s">
        <v>327</v>
      </c>
      <c r="G105" s="62" t="s">
        <v>199</v>
      </c>
    </row>
    <row r="106" spans="1:7" ht="15.75" x14ac:dyDescent="0.25">
      <c r="A106" s="220" t="s">
        <v>175</v>
      </c>
      <c r="B106" s="220"/>
      <c r="D106" s="61">
        <v>120204</v>
      </c>
      <c r="E106" s="62" t="s">
        <v>328</v>
      </c>
      <c r="G106" s="62" t="s">
        <v>200</v>
      </c>
    </row>
    <row r="107" spans="1:7" x14ac:dyDescent="0.25">
      <c r="A107" s="61">
        <v>312937</v>
      </c>
      <c r="B107" s="62" t="s">
        <v>176</v>
      </c>
      <c r="D107" s="61">
        <v>120205</v>
      </c>
      <c r="E107" s="62" t="s">
        <v>329</v>
      </c>
      <c r="G107" s="62" t="s">
        <v>201</v>
      </c>
    </row>
    <row r="108" spans="1:7" x14ac:dyDescent="0.25">
      <c r="A108" s="61">
        <v>312941</v>
      </c>
      <c r="B108" s="62" t="s">
        <v>177</v>
      </c>
      <c r="D108" s="77">
        <v>120206</v>
      </c>
      <c r="E108" s="78" t="s">
        <v>330</v>
      </c>
      <c r="G108" s="62" t="s">
        <v>202</v>
      </c>
    </row>
    <row r="109" spans="1:7" x14ac:dyDescent="0.25">
      <c r="A109" s="61">
        <v>303252</v>
      </c>
      <c r="B109" s="68" t="s">
        <v>178</v>
      </c>
      <c r="D109" s="61">
        <v>120207</v>
      </c>
      <c r="E109" s="62" t="s">
        <v>331</v>
      </c>
      <c r="G109" s="62" t="s">
        <v>203</v>
      </c>
    </row>
    <row r="110" spans="1:7" ht="15.75" x14ac:dyDescent="0.25">
      <c r="A110" s="220" t="s">
        <v>179</v>
      </c>
      <c r="B110" s="220"/>
      <c r="D110" s="71">
        <v>120202</v>
      </c>
      <c r="E110" s="81" t="s">
        <v>332</v>
      </c>
      <c r="G110" s="62" t="s">
        <v>205</v>
      </c>
    </row>
    <row r="111" spans="1:7" x14ac:dyDescent="0.25">
      <c r="A111" s="61">
        <v>312943</v>
      </c>
      <c r="B111" s="62" t="s">
        <v>180</v>
      </c>
      <c r="D111" s="69">
        <v>120208</v>
      </c>
      <c r="E111" s="80" t="s">
        <v>333</v>
      </c>
      <c r="G111" s="62" t="s">
        <v>206</v>
      </c>
    </row>
    <row r="112" spans="1:7" x14ac:dyDescent="0.25">
      <c r="A112" s="61">
        <v>303270</v>
      </c>
      <c r="B112" s="62" t="s">
        <v>181</v>
      </c>
      <c r="D112" s="61">
        <v>120209</v>
      </c>
      <c r="E112" s="62" t="s">
        <v>334</v>
      </c>
      <c r="G112" s="62" t="s">
        <v>207</v>
      </c>
    </row>
    <row r="113" spans="1:7" ht="27" x14ac:dyDescent="0.25">
      <c r="A113" s="61">
        <v>312946</v>
      </c>
      <c r="B113" s="62" t="s">
        <v>182</v>
      </c>
      <c r="D113" s="61">
        <v>120210</v>
      </c>
      <c r="E113" s="62" t="s">
        <v>335</v>
      </c>
      <c r="G113" s="62" t="s">
        <v>208</v>
      </c>
    </row>
    <row r="114" spans="1:7" x14ac:dyDescent="0.25">
      <c r="A114" s="61">
        <v>312953</v>
      </c>
      <c r="B114" s="62" t="s">
        <v>183</v>
      </c>
      <c r="D114" s="71">
        <v>120211</v>
      </c>
      <c r="E114" s="81" t="s">
        <v>336</v>
      </c>
      <c r="G114" s="62" t="s">
        <v>209</v>
      </c>
    </row>
    <row r="115" spans="1:7" ht="15.75" x14ac:dyDescent="0.25">
      <c r="A115" s="220" t="s">
        <v>184</v>
      </c>
      <c r="B115" s="220"/>
      <c r="D115" s="69">
        <v>120213</v>
      </c>
      <c r="E115" s="80" t="s">
        <v>337</v>
      </c>
      <c r="G115" s="62" t="s">
        <v>211</v>
      </c>
    </row>
    <row r="116" spans="1:7" x14ac:dyDescent="0.25">
      <c r="A116" s="61">
        <v>303271</v>
      </c>
      <c r="B116" s="62" t="s">
        <v>185</v>
      </c>
      <c r="D116" s="61">
        <v>120214</v>
      </c>
      <c r="E116" s="62" t="s">
        <v>338</v>
      </c>
      <c r="G116" s="64" t="s">
        <v>212</v>
      </c>
    </row>
    <row r="117" spans="1:7" x14ac:dyDescent="0.25">
      <c r="A117" s="61">
        <v>312907</v>
      </c>
      <c r="B117" s="62" t="s">
        <v>186</v>
      </c>
      <c r="D117" s="71">
        <v>120215</v>
      </c>
      <c r="E117" s="81" t="s">
        <v>339</v>
      </c>
      <c r="G117" s="62" t="s">
        <v>213</v>
      </c>
    </row>
    <row r="118" spans="1:7" x14ac:dyDescent="0.25">
      <c r="A118" s="61">
        <v>312901</v>
      </c>
      <c r="B118" s="62" t="s">
        <v>187</v>
      </c>
      <c r="D118" s="69">
        <v>120216</v>
      </c>
      <c r="E118" s="80" t="s">
        <v>340</v>
      </c>
      <c r="G118" s="64" t="s">
        <v>214</v>
      </c>
    </row>
    <row r="119" spans="1:7" x14ac:dyDescent="0.25">
      <c r="A119" s="61">
        <v>303272</v>
      </c>
      <c r="B119" s="62" t="s">
        <v>188</v>
      </c>
      <c r="D119" s="61">
        <v>120217</v>
      </c>
      <c r="E119" s="62" t="s">
        <v>341</v>
      </c>
      <c r="G119" s="64" t="s">
        <v>216</v>
      </c>
    </row>
    <row r="120" spans="1:7" x14ac:dyDescent="0.25">
      <c r="A120" s="61">
        <v>312945</v>
      </c>
      <c r="B120" s="62" t="s">
        <v>189</v>
      </c>
      <c r="D120" s="69">
        <v>120218</v>
      </c>
      <c r="E120" s="80" t="s">
        <v>342</v>
      </c>
      <c r="G120" s="64" t="s">
        <v>217</v>
      </c>
    </row>
    <row r="121" spans="1:7" x14ac:dyDescent="0.25">
      <c r="A121" s="61">
        <v>312944</v>
      </c>
      <c r="B121" s="68" t="s">
        <v>190</v>
      </c>
      <c r="D121" s="61">
        <v>120219</v>
      </c>
      <c r="E121" s="62" t="s">
        <v>343</v>
      </c>
      <c r="G121" s="64" t="s">
        <v>218</v>
      </c>
    </row>
    <row r="122" spans="1:7" ht="15.75" x14ac:dyDescent="0.25">
      <c r="A122" s="61">
        <v>312948</v>
      </c>
      <c r="B122" s="62" t="s">
        <v>191</v>
      </c>
      <c r="D122" s="223" t="s">
        <v>106</v>
      </c>
      <c r="E122" s="224"/>
      <c r="G122" s="70" t="s">
        <v>219</v>
      </c>
    </row>
    <row r="123" spans="1:7" ht="15.75" x14ac:dyDescent="0.25">
      <c r="A123" s="220" t="s">
        <v>192</v>
      </c>
      <c r="B123" s="220"/>
      <c r="D123" s="61">
        <v>120221</v>
      </c>
      <c r="E123" s="62" t="s">
        <v>344</v>
      </c>
      <c r="G123" s="72" t="s">
        <v>221</v>
      </c>
    </row>
    <row r="124" spans="1:7" x14ac:dyDescent="0.25">
      <c r="A124" s="61">
        <v>303205</v>
      </c>
      <c r="B124" s="62" t="s">
        <v>193</v>
      </c>
      <c r="D124" s="61">
        <v>120222</v>
      </c>
      <c r="E124" s="62" t="s">
        <v>345</v>
      </c>
      <c r="G124" s="64" t="s">
        <v>222</v>
      </c>
    </row>
    <row r="125" spans="1:7" x14ac:dyDescent="0.25">
      <c r="A125" s="61">
        <v>303264</v>
      </c>
      <c r="B125" s="62" t="s">
        <v>194</v>
      </c>
      <c r="D125" s="61">
        <v>120223</v>
      </c>
      <c r="E125" s="62" t="s">
        <v>346</v>
      </c>
      <c r="G125" s="64" t="s">
        <v>223</v>
      </c>
    </row>
    <row r="126" spans="1:7" x14ac:dyDescent="0.25">
      <c r="A126" s="61">
        <v>303265</v>
      </c>
      <c r="B126" s="66" t="s">
        <v>195</v>
      </c>
      <c r="D126" s="61">
        <v>120224</v>
      </c>
      <c r="E126" s="62" t="s">
        <v>347</v>
      </c>
      <c r="G126" s="70" t="s">
        <v>224</v>
      </c>
    </row>
    <row r="127" spans="1:7" x14ac:dyDescent="0.25">
      <c r="A127" s="61">
        <v>312935</v>
      </c>
      <c r="B127" s="62" t="s">
        <v>196</v>
      </c>
      <c r="D127" s="71">
        <v>120225</v>
      </c>
      <c r="E127" s="81" t="s">
        <v>348</v>
      </c>
      <c r="G127" s="64" t="s">
        <v>226</v>
      </c>
    </row>
    <row r="128" spans="1:7" ht="15.75" x14ac:dyDescent="0.25">
      <c r="A128" s="220" t="s">
        <v>197</v>
      </c>
      <c r="B128" s="220"/>
      <c r="D128" s="69">
        <v>120226</v>
      </c>
      <c r="E128" s="80" t="s">
        <v>349</v>
      </c>
      <c r="G128" s="64" t="s">
        <v>227</v>
      </c>
    </row>
    <row r="129" spans="1:7" x14ac:dyDescent="0.25">
      <c r="A129" s="61">
        <v>303206</v>
      </c>
      <c r="B129" s="62" t="s">
        <v>198</v>
      </c>
      <c r="D129" s="69">
        <v>120227</v>
      </c>
      <c r="E129" s="80" t="s">
        <v>350</v>
      </c>
      <c r="G129" s="64" t="s">
        <v>228</v>
      </c>
    </row>
    <row r="130" spans="1:7" x14ac:dyDescent="0.25">
      <c r="A130" s="61">
        <v>312929</v>
      </c>
      <c r="B130" s="62" t="s">
        <v>199</v>
      </c>
      <c r="D130" s="61">
        <v>189501</v>
      </c>
      <c r="E130" s="62" t="s">
        <v>351</v>
      </c>
      <c r="G130" s="64" t="s">
        <v>229</v>
      </c>
    </row>
    <row r="131" spans="1:7" x14ac:dyDescent="0.25">
      <c r="A131" s="61">
        <v>312933</v>
      </c>
      <c r="B131" s="62" t="s">
        <v>200</v>
      </c>
      <c r="D131" s="71">
        <v>120228</v>
      </c>
      <c r="E131" s="81" t="s">
        <v>352</v>
      </c>
    </row>
    <row r="132" spans="1:7" x14ac:dyDescent="0.25">
      <c r="A132" s="61">
        <v>312931</v>
      </c>
      <c r="B132" s="62" t="s">
        <v>201</v>
      </c>
      <c r="D132" s="61">
        <v>120229</v>
      </c>
      <c r="E132" s="62" t="s">
        <v>353</v>
      </c>
    </row>
    <row r="133" spans="1:7" x14ac:dyDescent="0.25">
      <c r="A133" s="61">
        <v>312934</v>
      </c>
      <c r="B133" s="62" t="s">
        <v>202</v>
      </c>
      <c r="D133" s="61">
        <v>120230</v>
      </c>
      <c r="E133" s="62" t="s">
        <v>354</v>
      </c>
    </row>
    <row r="134" spans="1:7" x14ac:dyDescent="0.25">
      <c r="A134" s="61">
        <v>312930</v>
      </c>
      <c r="B134" s="62" t="s">
        <v>203</v>
      </c>
      <c r="D134" s="61">
        <v>120231</v>
      </c>
      <c r="E134" s="62" t="s">
        <v>355</v>
      </c>
    </row>
    <row r="135" spans="1:7" ht="15.75" x14ac:dyDescent="0.25">
      <c r="A135" s="220" t="s">
        <v>204</v>
      </c>
      <c r="B135" s="220"/>
      <c r="D135" s="223" t="s">
        <v>116</v>
      </c>
      <c r="E135" s="224"/>
      <c r="G135"/>
    </row>
    <row r="136" spans="1:7" x14ac:dyDescent="0.25">
      <c r="A136" s="61">
        <v>303250</v>
      </c>
      <c r="B136" s="62" t="s">
        <v>205</v>
      </c>
      <c r="D136" s="61">
        <v>120288</v>
      </c>
      <c r="E136" s="62" t="s">
        <v>356</v>
      </c>
    </row>
    <row r="137" spans="1:7" x14ac:dyDescent="0.25">
      <c r="A137" s="61">
        <v>303263</v>
      </c>
      <c r="B137" s="62" t="s">
        <v>206</v>
      </c>
      <c r="D137" s="77">
        <v>189503</v>
      </c>
      <c r="E137" s="78" t="s">
        <v>357</v>
      </c>
    </row>
    <row r="138" spans="1:7" x14ac:dyDescent="0.25">
      <c r="A138" s="61">
        <v>312932</v>
      </c>
      <c r="B138" s="62" t="s">
        <v>207</v>
      </c>
      <c r="D138" s="61">
        <v>120289</v>
      </c>
      <c r="E138" s="62" t="s">
        <v>358</v>
      </c>
    </row>
    <row r="139" spans="1:7" x14ac:dyDescent="0.25">
      <c r="A139" s="61">
        <v>312936</v>
      </c>
      <c r="B139" s="62" t="s">
        <v>208</v>
      </c>
      <c r="D139" s="77">
        <v>120290</v>
      </c>
      <c r="E139" s="78" t="s">
        <v>359</v>
      </c>
    </row>
    <row r="140" spans="1:7" x14ac:dyDescent="0.25">
      <c r="A140" s="61">
        <v>312912</v>
      </c>
      <c r="B140" s="62" t="s">
        <v>209</v>
      </c>
      <c r="D140" s="69">
        <v>189504</v>
      </c>
      <c r="E140" s="80" t="s">
        <v>360</v>
      </c>
    </row>
    <row r="141" spans="1:7" ht="15.75" x14ac:dyDescent="0.25">
      <c r="A141" s="220" t="s">
        <v>210</v>
      </c>
      <c r="B141" s="220"/>
      <c r="D141" s="61">
        <v>120291</v>
      </c>
      <c r="E141" s="62" t="s">
        <v>361</v>
      </c>
    </row>
    <row r="142" spans="1:7" x14ac:dyDescent="0.25">
      <c r="A142" s="61">
        <v>303261</v>
      </c>
      <c r="B142" s="62" t="s">
        <v>211</v>
      </c>
      <c r="D142" s="71">
        <v>120292</v>
      </c>
      <c r="E142" s="81" t="s">
        <v>362</v>
      </c>
    </row>
    <row r="143" spans="1:7" x14ac:dyDescent="0.25">
      <c r="A143" s="61">
        <v>312950</v>
      </c>
      <c r="B143" s="64" t="s">
        <v>212</v>
      </c>
      <c r="D143" s="61">
        <v>120294</v>
      </c>
      <c r="E143" s="62" t="s">
        <v>363</v>
      </c>
    </row>
    <row r="144" spans="1:7" x14ac:dyDescent="0.25">
      <c r="A144" s="61">
        <v>303289</v>
      </c>
      <c r="B144" s="62" t="s">
        <v>213</v>
      </c>
      <c r="D144" s="61">
        <v>120295</v>
      </c>
      <c r="E144" s="62" t="s">
        <v>364</v>
      </c>
    </row>
    <row r="145" spans="1:5" x14ac:dyDescent="0.25">
      <c r="A145" s="61">
        <v>303290</v>
      </c>
      <c r="B145" s="64" t="s">
        <v>214</v>
      </c>
      <c r="D145" s="61">
        <v>120296</v>
      </c>
      <c r="E145" s="62" t="s">
        <v>365</v>
      </c>
    </row>
    <row r="146" spans="1:5" ht="15.75" x14ac:dyDescent="0.25">
      <c r="A146" s="220" t="s">
        <v>215</v>
      </c>
      <c r="B146" s="220"/>
      <c r="D146" s="77">
        <v>120298</v>
      </c>
      <c r="E146" s="78" t="s">
        <v>366</v>
      </c>
    </row>
    <row r="147" spans="1:5" x14ac:dyDescent="0.25">
      <c r="A147" s="61">
        <v>312908</v>
      </c>
      <c r="B147" s="64" t="s">
        <v>216</v>
      </c>
      <c r="D147" s="61">
        <v>120299</v>
      </c>
      <c r="E147" s="62" t="s">
        <v>367</v>
      </c>
    </row>
    <row r="148" spans="1:5" x14ac:dyDescent="0.25">
      <c r="A148" s="61">
        <v>303262</v>
      </c>
      <c r="B148" s="64" t="s">
        <v>217</v>
      </c>
      <c r="D148" s="61">
        <v>120300</v>
      </c>
      <c r="E148" s="62" t="s">
        <v>368</v>
      </c>
    </row>
    <row r="149" spans="1:5" x14ac:dyDescent="0.25">
      <c r="A149" s="61">
        <v>303291</v>
      </c>
      <c r="B149" s="64" t="s">
        <v>218</v>
      </c>
      <c r="D149" s="61">
        <v>120301</v>
      </c>
      <c r="E149" s="62" t="s">
        <v>369</v>
      </c>
    </row>
    <row r="150" spans="1:5" x14ac:dyDescent="0.25">
      <c r="A150" s="69">
        <v>312958</v>
      </c>
      <c r="B150" s="70" t="s">
        <v>219</v>
      </c>
      <c r="D150" s="61">
        <v>120302</v>
      </c>
      <c r="E150" s="62" t="s">
        <v>370</v>
      </c>
    </row>
    <row r="151" spans="1:5" ht="15.75" x14ac:dyDescent="0.25">
      <c r="A151" s="220" t="s">
        <v>220</v>
      </c>
      <c r="B151" s="220"/>
      <c r="D151" s="61">
        <v>120303</v>
      </c>
      <c r="E151" s="62" t="s">
        <v>371</v>
      </c>
    </row>
    <row r="152" spans="1:5" x14ac:dyDescent="0.25">
      <c r="A152" s="71">
        <v>312904</v>
      </c>
      <c r="B152" s="72" t="s">
        <v>221</v>
      </c>
      <c r="D152" s="77">
        <v>120304</v>
      </c>
      <c r="E152" s="78" t="s">
        <v>372</v>
      </c>
    </row>
    <row r="153" spans="1:5" x14ac:dyDescent="0.25">
      <c r="A153" s="61">
        <v>312960</v>
      </c>
      <c r="B153" s="64" t="s">
        <v>222</v>
      </c>
      <c r="D153" s="69">
        <v>120305</v>
      </c>
      <c r="E153" s="80" t="s">
        <v>373</v>
      </c>
    </row>
    <row r="154" spans="1:5" x14ac:dyDescent="0.25">
      <c r="A154" s="61">
        <v>303275</v>
      </c>
      <c r="B154" s="64" t="s">
        <v>223</v>
      </c>
      <c r="D154" s="61">
        <v>120306</v>
      </c>
      <c r="E154" s="62" t="s">
        <v>374</v>
      </c>
    </row>
    <row r="155" spans="1:5" x14ac:dyDescent="0.25">
      <c r="A155" s="69">
        <v>303292</v>
      </c>
      <c r="B155" s="70" t="s">
        <v>224</v>
      </c>
      <c r="D155" s="77">
        <v>120307</v>
      </c>
      <c r="E155" s="78" t="s">
        <v>375</v>
      </c>
    </row>
    <row r="156" spans="1:5" ht="15.75" x14ac:dyDescent="0.25">
      <c r="A156" s="220" t="s">
        <v>225</v>
      </c>
      <c r="B156" s="220"/>
      <c r="D156" s="61">
        <v>120308</v>
      </c>
      <c r="E156" s="62" t="s">
        <v>376</v>
      </c>
    </row>
    <row r="157" spans="1:5" x14ac:dyDescent="0.25">
      <c r="A157" s="61">
        <v>312956</v>
      </c>
      <c r="B157" s="64" t="s">
        <v>226</v>
      </c>
      <c r="D157" s="71">
        <v>120309</v>
      </c>
      <c r="E157" s="81" t="s">
        <v>377</v>
      </c>
    </row>
    <row r="158" spans="1:5" ht="15.75" x14ac:dyDescent="0.25">
      <c r="A158" s="61">
        <v>303236</v>
      </c>
      <c r="B158" s="64" t="s">
        <v>227</v>
      </c>
      <c r="D158" s="223" t="s">
        <v>120</v>
      </c>
      <c r="E158" s="224"/>
    </row>
    <row r="159" spans="1:5" x14ac:dyDescent="0.25">
      <c r="A159" s="61">
        <v>303249</v>
      </c>
      <c r="B159" s="64" t="s">
        <v>228</v>
      </c>
      <c r="D159" s="61">
        <v>120310</v>
      </c>
      <c r="E159" s="62" t="s">
        <v>378</v>
      </c>
    </row>
    <row r="160" spans="1:5" x14ac:dyDescent="0.25">
      <c r="A160" s="61">
        <v>312947</v>
      </c>
      <c r="B160" s="64" t="s">
        <v>229</v>
      </c>
      <c r="D160" s="61">
        <v>120311</v>
      </c>
      <c r="E160" s="62" t="s">
        <v>379</v>
      </c>
    </row>
    <row r="161" spans="1:7" x14ac:dyDescent="0.25">
      <c r="A161" s="73"/>
      <c r="B161" s="74"/>
      <c r="D161" s="61">
        <v>120312</v>
      </c>
      <c r="E161" s="62" t="s">
        <v>380</v>
      </c>
      <c r="G161" s="74"/>
    </row>
    <row r="162" spans="1:7" x14ac:dyDescent="0.25">
      <c r="B162"/>
      <c r="D162" s="77">
        <v>120313</v>
      </c>
      <c r="E162" s="78" t="s">
        <v>381</v>
      </c>
      <c r="G162"/>
    </row>
    <row r="163" spans="1:7" x14ac:dyDescent="0.25">
      <c r="B163"/>
      <c r="D163" s="61">
        <v>120314</v>
      </c>
      <c r="E163" s="62" t="s">
        <v>382</v>
      </c>
      <c r="G163"/>
    </row>
    <row r="164" spans="1:7" x14ac:dyDescent="0.25">
      <c r="B164"/>
      <c r="D164" s="61">
        <v>120315</v>
      </c>
      <c r="E164" s="62" t="s">
        <v>383</v>
      </c>
      <c r="G164"/>
    </row>
    <row r="165" spans="1:7" x14ac:dyDescent="0.25">
      <c r="B165"/>
      <c r="D165" s="61">
        <v>120316</v>
      </c>
      <c r="E165" s="62" t="s">
        <v>384</v>
      </c>
      <c r="G165"/>
    </row>
    <row r="166" spans="1:7" x14ac:dyDescent="0.25">
      <c r="D166" s="69">
        <v>120317</v>
      </c>
      <c r="E166" s="80" t="s">
        <v>385</v>
      </c>
    </row>
    <row r="167" spans="1:7" x14ac:dyDescent="0.25">
      <c r="B167"/>
      <c r="D167" s="61">
        <v>120318</v>
      </c>
      <c r="E167" s="62" t="s">
        <v>386</v>
      </c>
      <c r="G167"/>
    </row>
    <row r="168" spans="1:7" x14ac:dyDescent="0.25">
      <c r="D168" s="61">
        <v>120319</v>
      </c>
      <c r="E168" s="62" t="s">
        <v>387</v>
      </c>
    </row>
    <row r="169" spans="1:7" x14ac:dyDescent="0.25">
      <c r="D169" s="71">
        <v>120320</v>
      </c>
      <c r="E169" s="81" t="s">
        <v>388</v>
      </c>
    </row>
    <row r="170" spans="1:7" x14ac:dyDescent="0.25">
      <c r="D170" s="69">
        <v>120321</v>
      </c>
      <c r="E170" s="80" t="s">
        <v>389</v>
      </c>
    </row>
    <row r="171" spans="1:7" x14ac:dyDescent="0.25">
      <c r="D171" s="61">
        <v>120322</v>
      </c>
      <c r="E171" s="62" t="s">
        <v>390</v>
      </c>
    </row>
    <row r="172" spans="1:7" x14ac:dyDescent="0.25">
      <c r="D172" s="61">
        <v>120323</v>
      </c>
      <c r="E172" s="62" t="s">
        <v>391</v>
      </c>
    </row>
    <row r="173" spans="1:7" x14ac:dyDescent="0.25">
      <c r="D173" s="61">
        <v>120324</v>
      </c>
      <c r="E173" s="62" t="s">
        <v>392</v>
      </c>
    </row>
    <row r="174" spans="1:7" x14ac:dyDescent="0.25">
      <c r="D174" s="61">
        <v>120325</v>
      </c>
      <c r="E174" s="62" t="s">
        <v>393</v>
      </c>
    </row>
    <row r="175" spans="1:7" x14ac:dyDescent="0.25">
      <c r="D175" s="61">
        <v>120326</v>
      </c>
      <c r="E175" s="62" t="s">
        <v>394</v>
      </c>
    </row>
    <row r="176" spans="1:7" x14ac:dyDescent="0.25">
      <c r="D176" s="77">
        <v>120327</v>
      </c>
      <c r="E176" s="78" t="s">
        <v>395</v>
      </c>
    </row>
    <row r="177" spans="4:5" x14ac:dyDescent="0.25">
      <c r="D177" s="61">
        <v>120328</v>
      </c>
      <c r="E177" s="62" t="s">
        <v>396</v>
      </c>
    </row>
    <row r="178" spans="4:5" x14ac:dyDescent="0.25">
      <c r="D178" s="77">
        <v>120329</v>
      </c>
      <c r="E178" s="78" t="s">
        <v>373</v>
      </c>
    </row>
    <row r="179" spans="4:5" x14ac:dyDescent="0.25">
      <c r="D179" s="61">
        <v>120330</v>
      </c>
      <c r="E179" s="62" t="s">
        <v>397</v>
      </c>
    </row>
    <row r="180" spans="4:5" x14ac:dyDescent="0.25">
      <c r="D180" s="69">
        <v>120331</v>
      </c>
      <c r="E180" s="80" t="s">
        <v>398</v>
      </c>
    </row>
    <row r="181" spans="4:5" x14ac:dyDescent="0.25">
      <c r="D181" s="61">
        <v>120332</v>
      </c>
      <c r="E181" s="62" t="s">
        <v>399</v>
      </c>
    </row>
    <row r="182" spans="4:5" x14ac:dyDescent="0.25">
      <c r="D182" s="61">
        <v>120333</v>
      </c>
      <c r="E182" s="62" t="s">
        <v>400</v>
      </c>
    </row>
    <row r="183" spans="4:5" x14ac:dyDescent="0.25">
      <c r="D183" s="61">
        <v>120334</v>
      </c>
      <c r="E183" s="62" t="s">
        <v>401</v>
      </c>
    </row>
    <row r="184" spans="4:5" x14ac:dyDescent="0.25">
      <c r="D184" s="77">
        <v>120335</v>
      </c>
      <c r="E184" s="78" t="s">
        <v>402</v>
      </c>
    </row>
    <row r="185" spans="4:5" x14ac:dyDescent="0.25">
      <c r="D185" s="61">
        <v>120336</v>
      </c>
      <c r="E185" s="62" t="s">
        <v>403</v>
      </c>
    </row>
    <row r="186" spans="4:5" ht="15.75" x14ac:dyDescent="0.25">
      <c r="D186" s="223" t="s">
        <v>123</v>
      </c>
      <c r="E186" s="224"/>
    </row>
    <row r="187" spans="4:5" x14ac:dyDescent="0.25">
      <c r="D187" s="61">
        <v>120341</v>
      </c>
      <c r="E187" s="62" t="s">
        <v>245</v>
      </c>
    </row>
    <row r="188" spans="4:5" x14ac:dyDescent="0.25">
      <c r="D188" s="71">
        <v>120347</v>
      </c>
      <c r="E188" s="81" t="s">
        <v>404</v>
      </c>
    </row>
    <row r="189" spans="4:5" x14ac:dyDescent="0.25">
      <c r="D189" s="61">
        <v>120348</v>
      </c>
      <c r="E189" s="62" t="s">
        <v>405</v>
      </c>
    </row>
    <row r="190" spans="4:5" x14ac:dyDescent="0.25">
      <c r="D190" s="77">
        <v>120366</v>
      </c>
      <c r="E190" s="78" t="s">
        <v>406</v>
      </c>
    </row>
    <row r="191" spans="4:5" x14ac:dyDescent="0.25">
      <c r="D191" s="61">
        <v>120368</v>
      </c>
      <c r="E191" s="62" t="s">
        <v>407</v>
      </c>
    </row>
    <row r="192" spans="4:5" x14ac:dyDescent="0.25">
      <c r="D192" s="71">
        <v>120370</v>
      </c>
      <c r="E192" s="81" t="s">
        <v>408</v>
      </c>
    </row>
    <row r="193" spans="4:5" x14ac:dyDescent="0.25">
      <c r="D193" s="61">
        <v>120371</v>
      </c>
      <c r="E193" s="62" t="s">
        <v>409</v>
      </c>
    </row>
    <row r="194" spans="4:5" x14ac:dyDescent="0.25">
      <c r="D194" s="61">
        <v>189511</v>
      </c>
      <c r="E194" s="62" t="s">
        <v>410</v>
      </c>
    </row>
    <row r="195" spans="4:5" x14ac:dyDescent="0.25">
      <c r="D195" s="61">
        <v>189512</v>
      </c>
      <c r="E195" s="62" t="s">
        <v>411</v>
      </c>
    </row>
    <row r="196" spans="4:5" x14ac:dyDescent="0.25">
      <c r="D196" s="61">
        <v>120376</v>
      </c>
      <c r="E196" s="62" t="s">
        <v>412</v>
      </c>
    </row>
    <row r="197" spans="4:5" ht="15.75" x14ac:dyDescent="0.25">
      <c r="D197" s="223" t="s">
        <v>127</v>
      </c>
      <c r="E197" s="224"/>
    </row>
    <row r="198" spans="4:5" x14ac:dyDescent="0.25">
      <c r="D198" s="61">
        <v>120351</v>
      </c>
      <c r="E198" s="62" t="s">
        <v>413</v>
      </c>
    </row>
    <row r="199" spans="4:5" x14ac:dyDescent="0.25">
      <c r="D199" s="61">
        <v>120352</v>
      </c>
      <c r="E199" s="62" t="s">
        <v>414</v>
      </c>
    </row>
    <row r="200" spans="4:5" x14ac:dyDescent="0.25">
      <c r="D200" s="77">
        <v>120353</v>
      </c>
      <c r="E200" s="78" t="s">
        <v>415</v>
      </c>
    </row>
    <row r="201" spans="4:5" x14ac:dyDescent="0.25">
      <c r="D201" s="61">
        <v>120354</v>
      </c>
      <c r="E201" s="62" t="s">
        <v>416</v>
      </c>
    </row>
    <row r="202" spans="4:5" x14ac:dyDescent="0.25">
      <c r="D202" s="61">
        <v>120355</v>
      </c>
      <c r="E202" s="62" t="s">
        <v>417</v>
      </c>
    </row>
    <row r="203" spans="4:5" x14ac:dyDescent="0.25">
      <c r="D203" s="71">
        <v>120358</v>
      </c>
      <c r="E203" s="81" t="s">
        <v>418</v>
      </c>
    </row>
    <row r="204" spans="4:5" x14ac:dyDescent="0.25">
      <c r="D204" s="69">
        <v>120362</v>
      </c>
      <c r="E204" s="80" t="s">
        <v>419</v>
      </c>
    </row>
    <row r="205" spans="4:5" x14ac:dyDescent="0.25">
      <c r="D205" s="61">
        <v>189523</v>
      </c>
      <c r="E205" s="62" t="s">
        <v>420</v>
      </c>
    </row>
    <row r="206" spans="4:5" x14ac:dyDescent="0.25">
      <c r="D206" s="61">
        <v>189513</v>
      </c>
      <c r="E206" s="62" t="s">
        <v>421</v>
      </c>
    </row>
    <row r="207" spans="4:5" x14ac:dyDescent="0.25">
      <c r="D207" s="77">
        <v>120373</v>
      </c>
      <c r="E207" s="78" t="s">
        <v>422</v>
      </c>
    </row>
    <row r="208" spans="4:5" x14ac:dyDescent="0.25">
      <c r="D208" s="61">
        <v>120374</v>
      </c>
      <c r="E208" s="62" t="s">
        <v>423</v>
      </c>
    </row>
    <row r="209" spans="4:5" x14ac:dyDescent="0.25">
      <c r="D209" s="61">
        <v>120379</v>
      </c>
      <c r="E209" s="62" t="s">
        <v>424</v>
      </c>
    </row>
    <row r="210" spans="4:5" ht="15.75" x14ac:dyDescent="0.25">
      <c r="D210" s="223" t="s">
        <v>134</v>
      </c>
      <c r="E210" s="224"/>
    </row>
    <row r="211" spans="4:5" x14ac:dyDescent="0.25">
      <c r="D211" s="61">
        <v>120338</v>
      </c>
      <c r="E211" s="62" t="s">
        <v>425</v>
      </c>
    </row>
    <row r="212" spans="4:5" x14ac:dyDescent="0.25">
      <c r="D212" s="69">
        <v>120339</v>
      </c>
      <c r="E212" s="80" t="s">
        <v>381</v>
      </c>
    </row>
    <row r="213" spans="4:5" x14ac:dyDescent="0.25">
      <c r="D213" s="61">
        <v>120340</v>
      </c>
      <c r="E213" s="62" t="s">
        <v>426</v>
      </c>
    </row>
    <row r="214" spans="4:5" x14ac:dyDescent="0.25">
      <c r="D214" s="77">
        <v>120343</v>
      </c>
      <c r="E214" s="78" t="s">
        <v>427</v>
      </c>
    </row>
    <row r="215" spans="4:5" x14ac:dyDescent="0.25">
      <c r="D215" s="61">
        <v>120349</v>
      </c>
      <c r="E215" s="62" t="s">
        <v>428</v>
      </c>
    </row>
    <row r="216" spans="4:5" x14ac:dyDescent="0.25">
      <c r="D216" s="61">
        <v>120357</v>
      </c>
      <c r="E216" s="62" t="s">
        <v>300</v>
      </c>
    </row>
    <row r="217" spans="4:5" x14ac:dyDescent="0.25">
      <c r="D217" s="77">
        <v>120360</v>
      </c>
      <c r="E217" s="78" t="s">
        <v>429</v>
      </c>
    </row>
    <row r="218" spans="4:5" x14ac:dyDescent="0.25">
      <c r="D218" s="61">
        <v>189510</v>
      </c>
      <c r="E218" s="62" t="s">
        <v>430</v>
      </c>
    </row>
    <row r="219" spans="4:5" x14ac:dyDescent="0.25">
      <c r="D219" s="77">
        <v>120364</v>
      </c>
      <c r="E219" s="78" t="s">
        <v>431</v>
      </c>
    </row>
    <row r="220" spans="4:5" x14ac:dyDescent="0.25">
      <c r="D220" s="61">
        <v>120367</v>
      </c>
      <c r="E220" s="62" t="s">
        <v>432</v>
      </c>
    </row>
    <row r="221" spans="4:5" x14ac:dyDescent="0.25">
      <c r="D221" s="71">
        <v>120378</v>
      </c>
      <c r="E221" s="81" t="s">
        <v>433</v>
      </c>
    </row>
    <row r="222" spans="4:5" ht="15.75" x14ac:dyDescent="0.25">
      <c r="D222" s="223" t="s">
        <v>138</v>
      </c>
      <c r="E222" s="224"/>
    </row>
    <row r="223" spans="4:5" x14ac:dyDescent="0.25">
      <c r="D223" s="69">
        <v>120337</v>
      </c>
      <c r="E223" s="80" t="s">
        <v>434</v>
      </c>
    </row>
    <row r="224" spans="4:5" x14ac:dyDescent="0.25">
      <c r="D224" s="69">
        <v>120344</v>
      </c>
      <c r="E224" s="80" t="s">
        <v>435</v>
      </c>
    </row>
    <row r="225" spans="4:5" x14ac:dyDescent="0.25">
      <c r="D225" s="61">
        <v>120345</v>
      </c>
      <c r="E225" s="62" t="s">
        <v>436</v>
      </c>
    </row>
    <row r="226" spans="4:5" x14ac:dyDescent="0.25">
      <c r="D226" s="77">
        <v>120356</v>
      </c>
      <c r="E226" s="78" t="s">
        <v>437</v>
      </c>
    </row>
    <row r="227" spans="4:5" x14ac:dyDescent="0.25">
      <c r="D227" s="61">
        <v>120359</v>
      </c>
      <c r="E227" s="62" t="s">
        <v>438</v>
      </c>
    </row>
    <row r="228" spans="4:5" x14ac:dyDescent="0.25">
      <c r="D228" s="77">
        <v>120361</v>
      </c>
      <c r="E228" s="78" t="s">
        <v>439</v>
      </c>
    </row>
    <row r="229" spans="4:5" x14ac:dyDescent="0.25">
      <c r="D229" s="69">
        <v>120363</v>
      </c>
      <c r="E229" s="80" t="s">
        <v>440</v>
      </c>
    </row>
    <row r="230" spans="4:5" x14ac:dyDescent="0.25">
      <c r="D230" s="61">
        <v>120365</v>
      </c>
      <c r="E230" s="62" t="s">
        <v>441</v>
      </c>
    </row>
    <row r="231" spans="4:5" x14ac:dyDescent="0.25">
      <c r="D231" s="77">
        <v>120372</v>
      </c>
      <c r="E231" s="78" t="s">
        <v>442</v>
      </c>
    </row>
    <row r="232" spans="4:5" x14ac:dyDescent="0.25">
      <c r="D232" s="61">
        <v>189518</v>
      </c>
      <c r="E232" s="62" t="s">
        <v>443</v>
      </c>
    </row>
    <row r="233" spans="4:5" x14ac:dyDescent="0.25">
      <c r="D233" s="77">
        <v>120375</v>
      </c>
      <c r="E233" s="78" t="s">
        <v>444</v>
      </c>
    </row>
    <row r="234" spans="4:5" x14ac:dyDescent="0.25">
      <c r="D234" s="61">
        <v>120377</v>
      </c>
      <c r="E234" s="62" t="s">
        <v>445</v>
      </c>
    </row>
    <row r="235" spans="4:5" ht="15.75" x14ac:dyDescent="0.25">
      <c r="D235" s="223" t="s">
        <v>446</v>
      </c>
      <c r="E235" s="224"/>
    </row>
    <row r="236" spans="4:5" x14ac:dyDescent="0.25">
      <c r="D236" s="85">
        <v>120381</v>
      </c>
      <c r="E236" s="66" t="s">
        <v>447</v>
      </c>
    </row>
    <row r="237" spans="4:5" x14ac:dyDescent="0.25">
      <c r="D237" s="86">
        <v>120382</v>
      </c>
      <c r="E237" s="83" t="s">
        <v>448</v>
      </c>
    </row>
    <row r="238" spans="4:5" x14ac:dyDescent="0.25">
      <c r="D238" s="87">
        <v>120383</v>
      </c>
      <c r="E238" s="84" t="s">
        <v>449</v>
      </c>
    </row>
    <row r="239" spans="4:5" x14ac:dyDescent="0.25">
      <c r="D239" s="85">
        <v>120385</v>
      </c>
      <c r="E239" s="66" t="s">
        <v>450</v>
      </c>
    </row>
    <row r="240" spans="4:5" x14ac:dyDescent="0.25">
      <c r="D240" s="86">
        <v>120386</v>
      </c>
      <c r="E240" s="83" t="s">
        <v>451</v>
      </c>
    </row>
    <row r="241" spans="4:5" x14ac:dyDescent="0.25">
      <c r="D241" s="86">
        <v>120388</v>
      </c>
      <c r="E241" s="83" t="s">
        <v>452</v>
      </c>
    </row>
    <row r="242" spans="4:5" x14ac:dyDescent="0.25">
      <c r="D242" s="87">
        <v>120389</v>
      </c>
      <c r="E242" s="84" t="s">
        <v>453</v>
      </c>
    </row>
    <row r="243" spans="4:5" x14ac:dyDescent="0.25">
      <c r="D243" s="85">
        <v>120390</v>
      </c>
      <c r="E243" s="66" t="s">
        <v>454</v>
      </c>
    </row>
    <row r="244" spans="4:5" x14ac:dyDescent="0.25">
      <c r="D244" s="88">
        <v>120395</v>
      </c>
      <c r="E244" s="89" t="s">
        <v>455</v>
      </c>
    </row>
    <row r="245" spans="4:5" x14ac:dyDescent="0.25">
      <c r="D245" s="85">
        <v>120398</v>
      </c>
      <c r="E245" s="66" t="s">
        <v>275</v>
      </c>
    </row>
    <row r="246" spans="4:5" x14ac:dyDescent="0.25">
      <c r="D246" s="87">
        <v>120400</v>
      </c>
      <c r="E246" s="84" t="s">
        <v>456</v>
      </c>
    </row>
    <row r="247" spans="4:5" x14ac:dyDescent="0.25">
      <c r="D247" s="85">
        <v>120401</v>
      </c>
      <c r="E247" s="66" t="s">
        <v>374</v>
      </c>
    </row>
    <row r="248" spans="4:5" x14ac:dyDescent="0.25">
      <c r="D248" s="86">
        <v>120402</v>
      </c>
      <c r="E248" s="83" t="s">
        <v>457</v>
      </c>
    </row>
    <row r="249" spans="4:5" x14ac:dyDescent="0.25">
      <c r="D249" s="85">
        <v>120403</v>
      </c>
      <c r="E249" s="66" t="s">
        <v>400</v>
      </c>
    </row>
    <row r="250" spans="4:5" x14ac:dyDescent="0.25">
      <c r="D250" s="85">
        <v>120405</v>
      </c>
      <c r="E250" s="66" t="s">
        <v>309</v>
      </c>
    </row>
    <row r="251" spans="4:5" x14ac:dyDescent="0.25">
      <c r="D251" s="85">
        <v>120406</v>
      </c>
      <c r="E251" s="66" t="s">
        <v>458</v>
      </c>
    </row>
    <row r="252" spans="4:5" ht="15.75" x14ac:dyDescent="0.25">
      <c r="D252" s="223" t="s">
        <v>459</v>
      </c>
      <c r="E252" s="224"/>
    </row>
    <row r="253" spans="4:5" x14ac:dyDescent="0.25">
      <c r="D253" s="61">
        <v>120380</v>
      </c>
      <c r="E253" s="62" t="s">
        <v>381</v>
      </c>
    </row>
    <row r="254" spans="4:5" x14ac:dyDescent="0.25">
      <c r="D254" s="69">
        <v>120384</v>
      </c>
      <c r="E254" s="80" t="s">
        <v>460</v>
      </c>
    </row>
    <row r="255" spans="4:5" x14ac:dyDescent="0.25">
      <c r="D255" s="69">
        <v>120387</v>
      </c>
      <c r="E255" s="80" t="s">
        <v>461</v>
      </c>
    </row>
    <row r="256" spans="4:5" x14ac:dyDescent="0.25">
      <c r="D256" s="61">
        <v>120391</v>
      </c>
      <c r="E256" s="62" t="s">
        <v>462</v>
      </c>
    </row>
    <row r="257" spans="4:5" x14ac:dyDescent="0.25">
      <c r="D257" s="71">
        <v>120393</v>
      </c>
      <c r="E257" s="81" t="s">
        <v>463</v>
      </c>
    </row>
    <row r="258" spans="4:5" x14ac:dyDescent="0.25">
      <c r="D258" s="69">
        <v>120394</v>
      </c>
      <c r="E258" s="80" t="s">
        <v>464</v>
      </c>
    </row>
    <row r="259" spans="4:5" x14ac:dyDescent="0.25">
      <c r="D259" s="61">
        <v>120396</v>
      </c>
      <c r="E259" s="62" t="s">
        <v>465</v>
      </c>
    </row>
    <row r="260" spans="4:5" x14ac:dyDescent="0.25">
      <c r="D260" s="77">
        <v>120399</v>
      </c>
      <c r="E260" s="90" t="s">
        <v>466</v>
      </c>
    </row>
    <row r="261" spans="4:5" x14ac:dyDescent="0.25">
      <c r="D261" s="61">
        <v>120392</v>
      </c>
      <c r="E261" s="62" t="s">
        <v>467</v>
      </c>
    </row>
    <row r="262" spans="4:5" x14ac:dyDescent="0.25">
      <c r="D262" s="71">
        <v>120404</v>
      </c>
      <c r="E262" s="81" t="s">
        <v>468</v>
      </c>
    </row>
    <row r="263" spans="4:5" ht="15.75" x14ac:dyDescent="0.25">
      <c r="D263" s="223" t="s">
        <v>147</v>
      </c>
      <c r="E263" s="224"/>
    </row>
    <row r="264" spans="4:5" x14ac:dyDescent="0.25">
      <c r="D264" s="79">
        <v>120408</v>
      </c>
      <c r="E264" s="66" t="s">
        <v>469</v>
      </c>
    </row>
    <row r="265" spans="4:5" x14ac:dyDescent="0.25">
      <c r="D265" s="91">
        <v>120410</v>
      </c>
      <c r="E265" s="84" t="s">
        <v>470</v>
      </c>
    </row>
    <row r="266" spans="4:5" x14ac:dyDescent="0.25">
      <c r="D266" s="91">
        <v>120412</v>
      </c>
      <c r="E266" s="84" t="s">
        <v>471</v>
      </c>
    </row>
    <row r="267" spans="4:5" x14ac:dyDescent="0.25">
      <c r="D267" s="79">
        <v>120414</v>
      </c>
      <c r="E267" s="66" t="s">
        <v>472</v>
      </c>
    </row>
    <row r="268" spans="4:5" x14ac:dyDescent="0.25">
      <c r="D268" s="79">
        <v>120417</v>
      </c>
      <c r="E268" s="66" t="s">
        <v>473</v>
      </c>
    </row>
    <row r="269" spans="4:5" x14ac:dyDescent="0.25">
      <c r="D269" s="79">
        <v>120419</v>
      </c>
      <c r="E269" s="66" t="s">
        <v>474</v>
      </c>
    </row>
    <row r="270" spans="4:5" x14ac:dyDescent="0.25">
      <c r="D270" s="61">
        <v>120420</v>
      </c>
      <c r="E270" s="62" t="s">
        <v>475</v>
      </c>
    </row>
    <row r="271" spans="4:5" x14ac:dyDescent="0.25">
      <c r="D271" s="77">
        <v>120423</v>
      </c>
      <c r="E271" s="78" t="s">
        <v>476</v>
      </c>
    </row>
    <row r="272" spans="4:5" x14ac:dyDescent="0.25">
      <c r="D272" s="61">
        <v>120426</v>
      </c>
      <c r="E272" s="62" t="s">
        <v>477</v>
      </c>
    </row>
    <row r="273" spans="4:5" ht="15.75" x14ac:dyDescent="0.25">
      <c r="D273" s="223" t="s">
        <v>152</v>
      </c>
      <c r="E273" s="224"/>
    </row>
    <row r="274" spans="4:5" x14ac:dyDescent="0.25">
      <c r="D274" s="61">
        <v>120407</v>
      </c>
      <c r="E274" s="66" t="s">
        <v>478</v>
      </c>
    </row>
    <row r="275" spans="4:5" x14ac:dyDescent="0.25">
      <c r="D275" s="61">
        <v>120409</v>
      </c>
      <c r="E275" s="66" t="s">
        <v>479</v>
      </c>
    </row>
    <row r="276" spans="4:5" x14ac:dyDescent="0.25">
      <c r="D276" s="71">
        <v>120411</v>
      </c>
      <c r="E276" s="83" t="s">
        <v>480</v>
      </c>
    </row>
    <row r="277" spans="4:5" x14ac:dyDescent="0.25">
      <c r="D277" s="69">
        <v>120413</v>
      </c>
      <c r="E277" s="84" t="s">
        <v>481</v>
      </c>
    </row>
    <row r="278" spans="4:5" x14ac:dyDescent="0.25">
      <c r="D278" s="61">
        <v>120415</v>
      </c>
      <c r="E278" s="66" t="s">
        <v>482</v>
      </c>
    </row>
    <row r="279" spans="4:5" x14ac:dyDescent="0.25">
      <c r="D279" s="71">
        <v>120416</v>
      </c>
      <c r="E279" s="83" t="s">
        <v>483</v>
      </c>
    </row>
    <row r="280" spans="4:5" x14ac:dyDescent="0.25">
      <c r="D280" s="61">
        <v>120418</v>
      </c>
      <c r="E280" s="66" t="s">
        <v>484</v>
      </c>
    </row>
    <row r="281" spans="4:5" x14ac:dyDescent="0.25">
      <c r="D281" s="61">
        <v>120421</v>
      </c>
      <c r="E281" s="66" t="s">
        <v>485</v>
      </c>
    </row>
    <row r="282" spans="4:5" x14ac:dyDescent="0.25">
      <c r="D282" s="61">
        <v>120424</v>
      </c>
      <c r="E282" s="66" t="s">
        <v>486</v>
      </c>
    </row>
    <row r="283" spans="4:5" x14ac:dyDescent="0.25">
      <c r="D283" s="61">
        <v>120425</v>
      </c>
      <c r="E283" s="66" t="s">
        <v>457</v>
      </c>
    </row>
    <row r="284" spans="4:5" x14ac:dyDescent="0.25">
      <c r="D284" s="77">
        <v>120427</v>
      </c>
      <c r="E284" s="90" t="s">
        <v>487</v>
      </c>
    </row>
    <row r="285" spans="4:5" x14ac:dyDescent="0.25">
      <c r="D285" s="61">
        <v>120428</v>
      </c>
      <c r="E285" s="66" t="s">
        <v>488</v>
      </c>
    </row>
    <row r="286" spans="4:5" x14ac:dyDescent="0.25">
      <c r="D286" s="61">
        <v>120429</v>
      </c>
      <c r="E286" s="66" t="s">
        <v>489</v>
      </c>
    </row>
    <row r="287" spans="4:5" ht="15.75" x14ac:dyDescent="0.25">
      <c r="D287" s="223" t="s">
        <v>156</v>
      </c>
      <c r="E287" s="224"/>
    </row>
    <row r="288" spans="4:5" x14ac:dyDescent="0.25">
      <c r="D288" s="61">
        <v>120435</v>
      </c>
      <c r="E288" s="67" t="s">
        <v>490</v>
      </c>
    </row>
    <row r="289" spans="4:5" x14ac:dyDescent="0.25">
      <c r="D289" s="61">
        <v>120430</v>
      </c>
      <c r="E289" s="62" t="s">
        <v>491</v>
      </c>
    </row>
    <row r="290" spans="4:5" x14ac:dyDescent="0.25">
      <c r="D290" s="61">
        <v>120432</v>
      </c>
      <c r="E290" s="62" t="s">
        <v>492</v>
      </c>
    </row>
    <row r="291" spans="4:5" x14ac:dyDescent="0.25">
      <c r="D291" s="61">
        <v>189514</v>
      </c>
      <c r="E291" s="62" t="s">
        <v>493</v>
      </c>
    </row>
    <row r="292" spans="4:5" x14ac:dyDescent="0.25">
      <c r="D292" s="61">
        <v>120433</v>
      </c>
      <c r="E292" s="62" t="s">
        <v>494</v>
      </c>
    </row>
    <row r="293" spans="4:5" x14ac:dyDescent="0.25">
      <c r="D293" s="61">
        <v>120431</v>
      </c>
      <c r="E293" s="67" t="s">
        <v>495</v>
      </c>
    </row>
    <row r="294" spans="4:5" x14ac:dyDescent="0.25">
      <c r="D294" s="61">
        <v>120434</v>
      </c>
      <c r="E294" s="62" t="s">
        <v>496</v>
      </c>
    </row>
    <row r="295" spans="4:5" x14ac:dyDescent="0.25">
      <c r="D295" s="77">
        <v>120436</v>
      </c>
      <c r="E295" s="78" t="s">
        <v>497</v>
      </c>
    </row>
    <row r="296" spans="4:5" x14ac:dyDescent="0.25">
      <c r="D296" s="61">
        <v>120437</v>
      </c>
      <c r="E296" s="62" t="s">
        <v>498</v>
      </c>
    </row>
    <row r="297" spans="4:5" x14ac:dyDescent="0.25">
      <c r="D297" s="77">
        <v>120438</v>
      </c>
      <c r="E297" s="78" t="s">
        <v>499</v>
      </c>
    </row>
    <row r="298" spans="4:5" x14ac:dyDescent="0.25">
      <c r="D298" s="61">
        <v>120439</v>
      </c>
      <c r="E298" s="62" t="s">
        <v>500</v>
      </c>
    </row>
    <row r="299" spans="4:5" x14ac:dyDescent="0.25">
      <c r="D299" s="61">
        <v>120440</v>
      </c>
      <c r="E299" s="62" t="s">
        <v>501</v>
      </c>
    </row>
    <row r="300" spans="4:5" x14ac:dyDescent="0.25">
      <c r="D300" s="61">
        <v>120441</v>
      </c>
      <c r="E300" s="62" t="s">
        <v>502</v>
      </c>
    </row>
    <row r="301" spans="4:5" ht="15.75" x14ac:dyDescent="0.25">
      <c r="D301" s="223" t="s">
        <v>161</v>
      </c>
      <c r="E301" s="224"/>
    </row>
    <row r="302" spans="4:5" x14ac:dyDescent="0.25">
      <c r="D302" s="61">
        <v>120442</v>
      </c>
      <c r="E302" s="62" t="s">
        <v>503</v>
      </c>
    </row>
    <row r="303" spans="4:5" x14ac:dyDescent="0.25">
      <c r="D303" s="77">
        <v>120443</v>
      </c>
      <c r="E303" s="78" t="s">
        <v>504</v>
      </c>
    </row>
    <row r="304" spans="4:5" x14ac:dyDescent="0.25">
      <c r="D304" s="61">
        <v>120446</v>
      </c>
      <c r="E304" s="62" t="s">
        <v>505</v>
      </c>
    </row>
    <row r="305" spans="4:5" x14ac:dyDescent="0.25">
      <c r="D305" s="71">
        <v>120452</v>
      </c>
      <c r="E305" s="81" t="s">
        <v>506</v>
      </c>
    </row>
    <row r="306" spans="4:5" x14ac:dyDescent="0.25">
      <c r="D306" s="69">
        <v>120453</v>
      </c>
      <c r="E306" s="80" t="s">
        <v>507</v>
      </c>
    </row>
    <row r="307" spans="4:5" x14ac:dyDescent="0.25">
      <c r="D307" s="61">
        <v>120454</v>
      </c>
      <c r="E307" s="62" t="s">
        <v>508</v>
      </c>
    </row>
    <row r="308" spans="4:5" x14ac:dyDescent="0.25">
      <c r="D308" s="71">
        <v>120458</v>
      </c>
      <c r="E308" s="81" t="s">
        <v>284</v>
      </c>
    </row>
    <row r="309" spans="4:5" x14ac:dyDescent="0.25">
      <c r="D309" s="71">
        <v>120459</v>
      </c>
      <c r="E309" s="81" t="s">
        <v>509</v>
      </c>
    </row>
    <row r="310" spans="4:5" x14ac:dyDescent="0.25">
      <c r="D310" s="61">
        <v>120461</v>
      </c>
      <c r="E310" s="62" t="s">
        <v>510</v>
      </c>
    </row>
    <row r="311" spans="4:5" x14ac:dyDescent="0.25">
      <c r="D311" s="61">
        <v>120447</v>
      </c>
      <c r="E311" s="64" t="s">
        <v>511</v>
      </c>
    </row>
    <row r="312" spans="4:5" x14ac:dyDescent="0.25">
      <c r="D312" s="69">
        <v>120471</v>
      </c>
      <c r="E312" s="80" t="s">
        <v>512</v>
      </c>
    </row>
    <row r="313" spans="4:5" x14ac:dyDescent="0.25">
      <c r="D313" s="61">
        <v>120474</v>
      </c>
      <c r="E313" s="62" t="s">
        <v>513</v>
      </c>
    </row>
    <row r="314" spans="4:5" x14ac:dyDescent="0.25">
      <c r="D314" s="77">
        <v>120464</v>
      </c>
      <c r="E314" s="78" t="s">
        <v>514</v>
      </c>
    </row>
    <row r="315" spans="4:5" x14ac:dyDescent="0.25">
      <c r="D315" s="61">
        <v>120477</v>
      </c>
      <c r="E315" s="62" t="s">
        <v>400</v>
      </c>
    </row>
    <row r="316" spans="4:5" x14ac:dyDescent="0.25">
      <c r="D316" s="61">
        <v>120480</v>
      </c>
      <c r="E316" s="62" t="s">
        <v>515</v>
      </c>
    </row>
    <row r="317" spans="4:5" ht="15.75" x14ac:dyDescent="0.25">
      <c r="D317" s="223" t="s">
        <v>516</v>
      </c>
      <c r="E317" s="224"/>
    </row>
    <row r="318" spans="4:5" x14ac:dyDescent="0.25">
      <c r="D318" s="91">
        <v>120455</v>
      </c>
      <c r="E318" s="84" t="s">
        <v>517</v>
      </c>
    </row>
    <row r="319" spans="4:5" x14ac:dyDescent="0.25">
      <c r="D319" s="79">
        <v>120451</v>
      </c>
      <c r="E319" s="66" t="s">
        <v>518</v>
      </c>
    </row>
    <row r="320" spans="4:5" x14ac:dyDescent="0.25">
      <c r="D320" s="92">
        <v>120466</v>
      </c>
      <c r="E320" s="90" t="s">
        <v>519</v>
      </c>
    </row>
    <row r="321" spans="4:5" x14ac:dyDescent="0.25">
      <c r="D321" s="79">
        <v>120469</v>
      </c>
      <c r="E321" s="66" t="s">
        <v>520</v>
      </c>
    </row>
    <row r="322" spans="4:5" x14ac:dyDescent="0.25">
      <c r="D322" s="79">
        <v>120470</v>
      </c>
      <c r="E322" s="66" t="s">
        <v>521</v>
      </c>
    </row>
    <row r="323" spans="4:5" x14ac:dyDescent="0.25">
      <c r="D323" s="92">
        <v>120476</v>
      </c>
      <c r="E323" s="90" t="s">
        <v>522</v>
      </c>
    </row>
    <row r="324" spans="4:5" x14ac:dyDescent="0.25">
      <c r="D324" s="79">
        <v>120478</v>
      </c>
      <c r="E324" s="66" t="s">
        <v>523</v>
      </c>
    </row>
    <row r="325" spans="4:5" ht="15.75" x14ac:dyDescent="0.25">
      <c r="D325" s="223" t="s">
        <v>175</v>
      </c>
      <c r="E325" s="224"/>
    </row>
    <row r="326" spans="4:5" x14ac:dyDescent="0.25">
      <c r="D326" s="91">
        <v>120448</v>
      </c>
      <c r="E326" s="84" t="s">
        <v>524</v>
      </c>
    </row>
    <row r="327" spans="4:5" x14ac:dyDescent="0.25">
      <c r="D327" s="79">
        <v>120456</v>
      </c>
      <c r="E327" s="66" t="s">
        <v>525</v>
      </c>
    </row>
    <row r="328" spans="4:5" x14ac:dyDescent="0.25">
      <c r="D328" s="92">
        <v>120460</v>
      </c>
      <c r="E328" s="90" t="s">
        <v>526</v>
      </c>
    </row>
    <row r="329" spans="4:5" x14ac:dyDescent="0.25">
      <c r="D329" s="91">
        <v>120462</v>
      </c>
      <c r="E329" s="84" t="s">
        <v>527</v>
      </c>
    </row>
    <row r="330" spans="4:5" x14ac:dyDescent="0.25">
      <c r="D330" s="79">
        <v>120465</v>
      </c>
      <c r="E330" s="66" t="s">
        <v>528</v>
      </c>
    </row>
    <row r="331" spans="4:5" x14ac:dyDescent="0.25">
      <c r="D331" s="93">
        <v>120475</v>
      </c>
      <c r="E331" s="83" t="s">
        <v>529</v>
      </c>
    </row>
    <row r="332" spans="4:5" ht="15.75" x14ac:dyDescent="0.25">
      <c r="D332" s="223" t="s">
        <v>530</v>
      </c>
      <c r="E332" s="224"/>
    </row>
    <row r="333" spans="4:5" x14ac:dyDescent="0.25">
      <c r="D333" s="91">
        <v>120484</v>
      </c>
      <c r="E333" s="84" t="s">
        <v>531</v>
      </c>
    </row>
    <row r="334" spans="4:5" x14ac:dyDescent="0.25">
      <c r="D334" s="79">
        <v>120485</v>
      </c>
      <c r="E334" s="66" t="s">
        <v>532</v>
      </c>
    </row>
    <row r="335" spans="4:5" x14ac:dyDescent="0.25">
      <c r="D335" s="92">
        <v>120487</v>
      </c>
      <c r="E335" s="90" t="s">
        <v>533</v>
      </c>
    </row>
    <row r="336" spans="4:5" x14ac:dyDescent="0.25">
      <c r="D336" s="79">
        <v>120491</v>
      </c>
      <c r="E336" s="66" t="s">
        <v>534</v>
      </c>
    </row>
    <row r="337" spans="4:5" x14ac:dyDescent="0.25">
      <c r="D337" s="93">
        <v>120494</v>
      </c>
      <c r="E337" s="83" t="s">
        <v>535</v>
      </c>
    </row>
    <row r="338" spans="4:5" x14ac:dyDescent="0.25">
      <c r="D338" s="91">
        <v>120496</v>
      </c>
      <c r="E338" s="84" t="s">
        <v>536</v>
      </c>
    </row>
    <row r="339" spans="4:5" x14ac:dyDescent="0.25">
      <c r="D339" s="79">
        <v>120499</v>
      </c>
      <c r="E339" s="66" t="s">
        <v>537</v>
      </c>
    </row>
    <row r="340" spans="4:5" ht="15.75" x14ac:dyDescent="0.25">
      <c r="D340" s="223" t="s">
        <v>184</v>
      </c>
      <c r="E340" s="224"/>
    </row>
    <row r="341" spans="4:5" x14ac:dyDescent="0.25">
      <c r="D341" s="79">
        <v>120483</v>
      </c>
      <c r="E341" s="66" t="s">
        <v>538</v>
      </c>
    </row>
    <row r="342" spans="4:5" x14ac:dyDescent="0.25">
      <c r="D342" s="93">
        <v>120486</v>
      </c>
      <c r="E342" s="83" t="s">
        <v>539</v>
      </c>
    </row>
    <row r="343" spans="4:5" x14ac:dyDescent="0.25">
      <c r="D343" s="79">
        <v>189516</v>
      </c>
      <c r="E343" s="66" t="s">
        <v>540</v>
      </c>
    </row>
    <row r="344" spans="4:5" x14ac:dyDescent="0.25">
      <c r="D344" s="79">
        <v>189505</v>
      </c>
      <c r="E344" s="66" t="s">
        <v>541</v>
      </c>
    </row>
    <row r="345" spans="4:5" x14ac:dyDescent="0.25">
      <c r="D345" s="79">
        <v>120488</v>
      </c>
      <c r="E345" s="66" t="s">
        <v>542</v>
      </c>
    </row>
    <row r="346" spans="4:5" x14ac:dyDescent="0.25">
      <c r="D346" s="92">
        <v>120489</v>
      </c>
      <c r="E346" s="94" t="s">
        <v>543</v>
      </c>
    </row>
    <row r="347" spans="4:5" x14ac:dyDescent="0.25">
      <c r="D347" s="79">
        <v>120490</v>
      </c>
      <c r="E347" s="66" t="s">
        <v>544</v>
      </c>
    </row>
    <row r="348" spans="4:5" x14ac:dyDescent="0.25">
      <c r="D348" s="93">
        <v>120492</v>
      </c>
      <c r="E348" s="83" t="s">
        <v>545</v>
      </c>
    </row>
    <row r="349" spans="4:5" x14ac:dyDescent="0.25">
      <c r="D349" s="79">
        <v>120493</v>
      </c>
      <c r="E349" s="66" t="s">
        <v>546</v>
      </c>
    </row>
    <row r="350" spans="4:5" x14ac:dyDescent="0.25">
      <c r="D350" s="91">
        <v>120495</v>
      </c>
      <c r="E350" s="84" t="s">
        <v>547</v>
      </c>
    </row>
    <row r="351" spans="4:5" x14ac:dyDescent="0.25">
      <c r="D351" s="79">
        <v>120497</v>
      </c>
      <c r="E351" s="66" t="s">
        <v>548</v>
      </c>
    </row>
    <row r="352" spans="4:5" ht="15.75" x14ac:dyDescent="0.25">
      <c r="D352" s="223" t="s">
        <v>192</v>
      </c>
      <c r="E352" s="224"/>
    </row>
    <row r="353" spans="4:5" x14ac:dyDescent="0.25">
      <c r="D353" s="69">
        <v>120500</v>
      </c>
      <c r="E353" s="84" t="s">
        <v>549</v>
      </c>
    </row>
    <row r="354" spans="4:5" x14ac:dyDescent="0.25">
      <c r="D354" s="61">
        <v>120502</v>
      </c>
      <c r="E354" s="66" t="s">
        <v>550</v>
      </c>
    </row>
    <row r="355" spans="4:5" x14ac:dyDescent="0.25">
      <c r="D355" s="71">
        <v>120505</v>
      </c>
      <c r="E355" s="83" t="s">
        <v>551</v>
      </c>
    </row>
    <row r="356" spans="4:5" x14ac:dyDescent="0.25">
      <c r="D356" s="61">
        <v>120506</v>
      </c>
      <c r="E356" s="66" t="s">
        <v>552</v>
      </c>
    </row>
    <row r="357" spans="4:5" x14ac:dyDescent="0.25">
      <c r="D357" s="69">
        <v>120509</v>
      </c>
      <c r="E357" s="84" t="s">
        <v>553</v>
      </c>
    </row>
    <row r="358" spans="4:5" x14ac:dyDescent="0.25">
      <c r="D358" s="61">
        <v>120513</v>
      </c>
      <c r="E358" s="66" t="s">
        <v>554</v>
      </c>
    </row>
    <row r="359" spans="4:5" x14ac:dyDescent="0.25">
      <c r="D359" s="71">
        <v>120515</v>
      </c>
      <c r="E359" s="83" t="s">
        <v>555</v>
      </c>
    </row>
    <row r="360" spans="4:5" x14ac:dyDescent="0.25">
      <c r="D360" s="91">
        <v>120521</v>
      </c>
      <c r="E360" s="84" t="s">
        <v>556</v>
      </c>
    </row>
    <row r="361" spans="4:5" x14ac:dyDescent="0.25">
      <c r="D361" s="79">
        <v>189520</v>
      </c>
      <c r="E361" s="66" t="s">
        <v>557</v>
      </c>
    </row>
    <row r="362" spans="4:5" x14ac:dyDescent="0.25">
      <c r="D362" s="61">
        <v>120522</v>
      </c>
      <c r="E362" s="66" t="s">
        <v>558</v>
      </c>
    </row>
    <row r="363" spans="4:5" ht="15.75" x14ac:dyDescent="0.25">
      <c r="D363" s="223" t="s">
        <v>197</v>
      </c>
      <c r="E363" s="224"/>
    </row>
    <row r="364" spans="4:5" x14ac:dyDescent="0.25">
      <c r="D364" s="69">
        <v>120526</v>
      </c>
      <c r="E364" s="84" t="s">
        <v>559</v>
      </c>
    </row>
    <row r="365" spans="4:5" x14ac:dyDescent="0.25">
      <c r="D365" s="61">
        <v>120501</v>
      </c>
      <c r="E365" s="62" t="s">
        <v>560</v>
      </c>
    </row>
    <row r="366" spans="4:5" x14ac:dyDescent="0.25">
      <c r="D366" s="71">
        <v>120504</v>
      </c>
      <c r="E366" s="81" t="s">
        <v>246</v>
      </c>
    </row>
    <row r="367" spans="4:5" x14ac:dyDescent="0.25">
      <c r="D367" s="71">
        <v>120507</v>
      </c>
      <c r="E367" s="81" t="s">
        <v>561</v>
      </c>
    </row>
    <row r="368" spans="4:5" x14ac:dyDescent="0.25">
      <c r="D368" s="61">
        <v>120508</v>
      </c>
      <c r="E368" s="62" t="s">
        <v>314</v>
      </c>
    </row>
    <row r="369" spans="4:5" x14ac:dyDescent="0.25">
      <c r="D369" s="91">
        <v>120510</v>
      </c>
      <c r="E369" s="84" t="s">
        <v>562</v>
      </c>
    </row>
    <row r="370" spans="4:5" x14ac:dyDescent="0.25">
      <c r="D370" s="79">
        <v>120512</v>
      </c>
      <c r="E370" s="66" t="s">
        <v>563</v>
      </c>
    </row>
    <row r="371" spans="4:5" x14ac:dyDescent="0.25">
      <c r="D371" s="93">
        <v>120514</v>
      </c>
      <c r="E371" s="83" t="s">
        <v>564</v>
      </c>
    </row>
    <row r="372" spans="4:5" x14ac:dyDescent="0.25">
      <c r="D372" s="69">
        <v>120516</v>
      </c>
      <c r="E372" s="80" t="s">
        <v>565</v>
      </c>
    </row>
    <row r="373" spans="4:5" x14ac:dyDescent="0.25">
      <c r="D373" s="69">
        <v>120518</v>
      </c>
      <c r="E373" s="80" t="s">
        <v>400</v>
      </c>
    </row>
    <row r="374" spans="4:5" x14ac:dyDescent="0.25">
      <c r="D374" s="61">
        <v>120519</v>
      </c>
      <c r="E374" s="62" t="s">
        <v>276</v>
      </c>
    </row>
    <row r="375" spans="4:5" x14ac:dyDescent="0.25">
      <c r="D375" s="93">
        <v>120520</v>
      </c>
      <c r="E375" s="83" t="s">
        <v>566</v>
      </c>
    </row>
    <row r="376" spans="4:5" x14ac:dyDescent="0.25">
      <c r="D376" s="61">
        <v>120524</v>
      </c>
      <c r="E376" s="62" t="s">
        <v>567</v>
      </c>
    </row>
    <row r="377" spans="4:5" x14ac:dyDescent="0.25">
      <c r="D377" s="61">
        <v>120525</v>
      </c>
      <c r="E377" s="62" t="s">
        <v>568</v>
      </c>
    </row>
    <row r="378" spans="4:5" ht="15.75" x14ac:dyDescent="0.25">
      <c r="D378" s="223" t="s">
        <v>204</v>
      </c>
      <c r="E378" s="224"/>
    </row>
    <row r="379" spans="4:5" x14ac:dyDescent="0.25">
      <c r="D379" s="61">
        <v>120540</v>
      </c>
      <c r="E379" s="62" t="s">
        <v>569</v>
      </c>
    </row>
    <row r="380" spans="4:5" x14ac:dyDescent="0.25">
      <c r="D380" s="77">
        <v>120531</v>
      </c>
      <c r="E380" s="78" t="s">
        <v>570</v>
      </c>
    </row>
    <row r="381" spans="4:5" x14ac:dyDescent="0.25">
      <c r="D381" s="79">
        <v>120532</v>
      </c>
      <c r="E381" s="66" t="s">
        <v>472</v>
      </c>
    </row>
    <row r="382" spans="4:5" x14ac:dyDescent="0.25">
      <c r="D382" s="77">
        <v>120533</v>
      </c>
      <c r="E382" s="78" t="s">
        <v>571</v>
      </c>
    </row>
    <row r="383" spans="4:5" x14ac:dyDescent="0.25">
      <c r="D383" s="61">
        <v>189508</v>
      </c>
      <c r="E383" s="62" t="s">
        <v>572</v>
      </c>
    </row>
    <row r="384" spans="4:5" x14ac:dyDescent="0.25">
      <c r="D384" s="85">
        <v>120534</v>
      </c>
      <c r="E384" s="95" t="s">
        <v>573</v>
      </c>
    </row>
    <row r="385" spans="4:5" x14ac:dyDescent="0.25">
      <c r="D385" s="93">
        <v>120535</v>
      </c>
      <c r="E385" s="83" t="s">
        <v>574</v>
      </c>
    </row>
    <row r="386" spans="4:5" x14ac:dyDescent="0.25">
      <c r="D386" s="79">
        <v>120536</v>
      </c>
      <c r="E386" s="96" t="s">
        <v>575</v>
      </c>
    </row>
    <row r="387" spans="4:5" x14ac:dyDescent="0.25">
      <c r="D387" s="79">
        <v>120537</v>
      </c>
      <c r="E387" s="66" t="s">
        <v>576</v>
      </c>
    </row>
    <row r="388" spans="4:5" x14ac:dyDescent="0.25">
      <c r="D388" s="79">
        <v>120538</v>
      </c>
      <c r="E388" s="66" t="s">
        <v>577</v>
      </c>
    </row>
    <row r="389" spans="4:5" x14ac:dyDescent="0.25">
      <c r="D389" s="79">
        <v>120539</v>
      </c>
      <c r="E389" s="66" t="s">
        <v>457</v>
      </c>
    </row>
    <row r="390" spans="4:5" ht="15.75" x14ac:dyDescent="0.25">
      <c r="D390" s="223" t="s">
        <v>210</v>
      </c>
      <c r="E390" s="224"/>
    </row>
    <row r="391" spans="4:5" x14ac:dyDescent="0.25">
      <c r="D391" s="69">
        <v>120578</v>
      </c>
      <c r="E391" s="80" t="s">
        <v>578</v>
      </c>
    </row>
    <row r="392" spans="4:5" x14ac:dyDescent="0.25">
      <c r="D392" s="69">
        <v>120579</v>
      </c>
      <c r="E392" s="80" t="s">
        <v>579</v>
      </c>
    </row>
    <row r="393" spans="4:5" x14ac:dyDescent="0.25">
      <c r="D393" s="61">
        <v>120580</v>
      </c>
      <c r="E393" s="62" t="s">
        <v>580</v>
      </c>
    </row>
    <row r="394" spans="4:5" x14ac:dyDescent="0.25">
      <c r="D394" s="71">
        <v>120581</v>
      </c>
      <c r="E394" s="81" t="s">
        <v>581</v>
      </c>
    </row>
    <row r="395" spans="4:5" x14ac:dyDescent="0.25">
      <c r="D395" s="77">
        <v>120582</v>
      </c>
      <c r="E395" s="78" t="s">
        <v>582</v>
      </c>
    </row>
    <row r="396" spans="4:5" x14ac:dyDescent="0.25">
      <c r="D396" s="69">
        <v>120583</v>
      </c>
      <c r="E396" s="80" t="s">
        <v>583</v>
      </c>
    </row>
    <row r="397" spans="4:5" x14ac:dyDescent="0.25">
      <c r="D397" s="61">
        <v>120584</v>
      </c>
      <c r="E397" s="62" t="s">
        <v>584</v>
      </c>
    </row>
    <row r="398" spans="4:5" x14ac:dyDescent="0.25">
      <c r="D398" s="61">
        <v>120585</v>
      </c>
      <c r="E398" s="62" t="s">
        <v>585</v>
      </c>
    </row>
    <row r="399" spans="4:5" x14ac:dyDescent="0.25">
      <c r="D399" s="77">
        <v>120586</v>
      </c>
      <c r="E399" s="78" t="s">
        <v>586</v>
      </c>
    </row>
    <row r="400" spans="4:5" x14ac:dyDescent="0.25">
      <c r="D400" s="61">
        <v>120587</v>
      </c>
      <c r="E400" s="62" t="s">
        <v>587</v>
      </c>
    </row>
    <row r="401" spans="4:5" x14ac:dyDescent="0.25">
      <c r="D401" s="93">
        <v>120589</v>
      </c>
      <c r="E401" s="83" t="s">
        <v>588</v>
      </c>
    </row>
    <row r="402" spans="4:5" x14ac:dyDescent="0.25">
      <c r="D402" s="61">
        <v>120590</v>
      </c>
      <c r="E402" s="62" t="s">
        <v>589</v>
      </c>
    </row>
    <row r="403" spans="4:5" x14ac:dyDescent="0.25">
      <c r="D403" s="77">
        <v>120591</v>
      </c>
      <c r="E403" s="78" t="s">
        <v>590</v>
      </c>
    </row>
    <row r="404" spans="4:5" x14ac:dyDescent="0.25">
      <c r="D404" s="61">
        <v>120592</v>
      </c>
      <c r="E404" s="62" t="s">
        <v>591</v>
      </c>
    </row>
    <row r="405" spans="4:5" x14ac:dyDescent="0.25">
      <c r="D405" s="61">
        <v>120593</v>
      </c>
      <c r="E405" s="62" t="s">
        <v>592</v>
      </c>
    </row>
    <row r="406" spans="4:5" x14ac:dyDescent="0.25">
      <c r="D406" s="69">
        <v>120594</v>
      </c>
      <c r="E406" s="80" t="s">
        <v>593</v>
      </c>
    </row>
    <row r="407" spans="4:5" x14ac:dyDescent="0.25">
      <c r="D407" s="61">
        <v>120595</v>
      </c>
      <c r="E407" s="62" t="s">
        <v>594</v>
      </c>
    </row>
    <row r="408" spans="4:5" x14ac:dyDescent="0.25">
      <c r="D408" s="77">
        <v>120596</v>
      </c>
      <c r="E408" s="78" t="s">
        <v>595</v>
      </c>
    </row>
    <row r="409" spans="4:5" x14ac:dyDescent="0.25">
      <c r="D409" s="61">
        <v>120597</v>
      </c>
      <c r="E409" s="62" t="s">
        <v>275</v>
      </c>
    </row>
    <row r="410" spans="4:5" x14ac:dyDescent="0.25">
      <c r="D410" s="61">
        <v>120598</v>
      </c>
      <c r="E410" s="62" t="s">
        <v>596</v>
      </c>
    </row>
    <row r="411" spans="4:5" x14ac:dyDescent="0.25">
      <c r="D411" s="61">
        <v>120599</v>
      </c>
      <c r="E411" s="62" t="s">
        <v>597</v>
      </c>
    </row>
    <row r="412" spans="4:5" x14ac:dyDescent="0.25">
      <c r="D412" s="69">
        <v>189515</v>
      </c>
      <c r="E412" s="80" t="s">
        <v>376</v>
      </c>
    </row>
    <row r="413" spans="4:5" x14ac:dyDescent="0.25">
      <c r="D413" s="61">
        <v>120602</v>
      </c>
      <c r="E413" s="62" t="s">
        <v>598</v>
      </c>
    </row>
    <row r="414" spans="4:5" x14ac:dyDescent="0.25">
      <c r="D414" s="93">
        <v>120603</v>
      </c>
      <c r="E414" s="83" t="s">
        <v>599</v>
      </c>
    </row>
    <row r="415" spans="4:5" x14ac:dyDescent="0.25">
      <c r="D415" s="71">
        <v>120604</v>
      </c>
      <c r="E415" s="81" t="s">
        <v>600</v>
      </c>
    </row>
    <row r="416" spans="4:5" ht="15.75" x14ac:dyDescent="0.25">
      <c r="D416" s="223" t="s">
        <v>215</v>
      </c>
      <c r="E416" s="224"/>
    </row>
    <row r="417" spans="4:5" x14ac:dyDescent="0.25">
      <c r="D417" s="61">
        <v>120605</v>
      </c>
      <c r="E417" s="62" t="s">
        <v>601</v>
      </c>
    </row>
    <row r="418" spans="4:5" x14ac:dyDescent="0.25">
      <c r="D418" s="61">
        <v>120606</v>
      </c>
      <c r="E418" s="62" t="s">
        <v>602</v>
      </c>
    </row>
    <row r="419" spans="4:5" x14ac:dyDescent="0.25">
      <c r="D419" s="77">
        <v>120607</v>
      </c>
      <c r="E419" s="78" t="s">
        <v>603</v>
      </c>
    </row>
    <row r="420" spans="4:5" x14ac:dyDescent="0.25">
      <c r="D420" s="61">
        <v>120608</v>
      </c>
      <c r="E420" s="62" t="s">
        <v>538</v>
      </c>
    </row>
    <row r="421" spans="4:5" x14ac:dyDescent="0.25">
      <c r="D421" s="61">
        <v>120609</v>
      </c>
      <c r="E421" s="62" t="s">
        <v>604</v>
      </c>
    </row>
    <row r="422" spans="4:5" x14ac:dyDescent="0.25">
      <c r="D422" s="77">
        <v>120610</v>
      </c>
      <c r="E422" s="78" t="s">
        <v>605</v>
      </c>
    </row>
    <row r="423" spans="4:5" x14ac:dyDescent="0.25">
      <c r="D423" s="61">
        <v>120611</v>
      </c>
      <c r="E423" s="62" t="s">
        <v>606</v>
      </c>
    </row>
    <row r="424" spans="4:5" x14ac:dyDescent="0.25">
      <c r="D424" s="71">
        <v>120612</v>
      </c>
      <c r="E424" s="81" t="s">
        <v>607</v>
      </c>
    </row>
    <row r="425" spans="4:5" x14ac:dyDescent="0.25">
      <c r="D425" s="61">
        <v>120613</v>
      </c>
      <c r="E425" s="62" t="s">
        <v>608</v>
      </c>
    </row>
    <row r="426" spans="4:5" x14ac:dyDescent="0.25">
      <c r="D426" s="91">
        <v>120614</v>
      </c>
      <c r="E426" s="84" t="s">
        <v>609</v>
      </c>
    </row>
    <row r="427" spans="4:5" x14ac:dyDescent="0.25">
      <c r="D427" s="79">
        <v>120615</v>
      </c>
      <c r="E427" s="66" t="s">
        <v>610</v>
      </c>
    </row>
    <row r="428" spans="4:5" x14ac:dyDescent="0.25">
      <c r="D428" s="92">
        <v>120616</v>
      </c>
      <c r="E428" s="90" t="s">
        <v>611</v>
      </c>
    </row>
    <row r="429" spans="4:5" x14ac:dyDescent="0.25">
      <c r="D429" s="79">
        <v>120617</v>
      </c>
      <c r="E429" s="66" t="s">
        <v>612</v>
      </c>
    </row>
    <row r="430" spans="4:5" x14ac:dyDescent="0.25">
      <c r="D430" s="92">
        <v>120618</v>
      </c>
      <c r="E430" s="90" t="s">
        <v>613</v>
      </c>
    </row>
    <row r="431" spans="4:5" x14ac:dyDescent="0.25">
      <c r="D431" s="61">
        <v>120619</v>
      </c>
      <c r="E431" s="62" t="s">
        <v>614</v>
      </c>
    </row>
    <row r="432" spans="4:5" x14ac:dyDescent="0.25">
      <c r="D432" s="71">
        <v>120620</v>
      </c>
      <c r="E432" s="81" t="s">
        <v>615</v>
      </c>
    </row>
    <row r="433" spans="4:5" x14ac:dyDescent="0.25">
      <c r="D433" s="61">
        <v>120621</v>
      </c>
      <c r="E433" s="62" t="s">
        <v>616</v>
      </c>
    </row>
    <row r="434" spans="4:5" x14ac:dyDescent="0.25">
      <c r="D434" s="61">
        <v>120622</v>
      </c>
      <c r="E434" s="62" t="s">
        <v>617</v>
      </c>
    </row>
    <row r="435" spans="4:5" x14ac:dyDescent="0.25">
      <c r="D435" s="77">
        <v>120623</v>
      </c>
      <c r="E435" s="78" t="s">
        <v>618</v>
      </c>
    </row>
    <row r="436" spans="4:5" x14ac:dyDescent="0.25">
      <c r="D436" s="61">
        <v>120624</v>
      </c>
      <c r="E436" s="62" t="s">
        <v>619</v>
      </c>
    </row>
    <row r="437" spans="4:5" ht="15.75" x14ac:dyDescent="0.25">
      <c r="D437" s="223" t="s">
        <v>220</v>
      </c>
      <c r="E437" s="224"/>
    </row>
    <row r="438" spans="4:5" x14ac:dyDescent="0.25">
      <c r="D438" s="61">
        <v>189527</v>
      </c>
      <c r="E438" s="62" t="s">
        <v>620</v>
      </c>
    </row>
    <row r="439" spans="4:5" x14ac:dyDescent="0.25">
      <c r="D439" s="69">
        <v>120627</v>
      </c>
      <c r="E439" s="80" t="s">
        <v>245</v>
      </c>
    </row>
    <row r="440" spans="4:5" x14ac:dyDescent="0.25">
      <c r="D440" s="61">
        <v>120629</v>
      </c>
      <c r="E440" s="62" t="s">
        <v>621</v>
      </c>
    </row>
    <row r="441" spans="4:5" x14ac:dyDescent="0.25">
      <c r="D441" s="77">
        <v>120639</v>
      </c>
      <c r="E441" s="78" t="s">
        <v>622</v>
      </c>
    </row>
    <row r="442" spans="4:5" x14ac:dyDescent="0.25">
      <c r="D442" s="61">
        <v>120630</v>
      </c>
      <c r="E442" s="62" t="s">
        <v>623</v>
      </c>
    </row>
    <row r="443" spans="4:5" x14ac:dyDescent="0.25">
      <c r="D443" s="61">
        <v>120628</v>
      </c>
      <c r="E443" s="62" t="s">
        <v>624</v>
      </c>
    </row>
    <row r="444" spans="4:5" x14ac:dyDescent="0.25">
      <c r="D444" s="71">
        <v>120625</v>
      </c>
      <c r="E444" s="81" t="s">
        <v>625</v>
      </c>
    </row>
    <row r="445" spans="4:5" x14ac:dyDescent="0.25">
      <c r="D445" s="69">
        <v>120631</v>
      </c>
      <c r="E445" s="80" t="s">
        <v>626</v>
      </c>
    </row>
    <row r="446" spans="4:5" x14ac:dyDescent="0.25">
      <c r="D446" s="69">
        <v>120632</v>
      </c>
      <c r="E446" s="80" t="s">
        <v>627</v>
      </c>
    </row>
    <row r="447" spans="4:5" x14ac:dyDescent="0.25">
      <c r="D447" s="61">
        <v>120633</v>
      </c>
      <c r="E447" s="62" t="s">
        <v>628</v>
      </c>
    </row>
    <row r="448" spans="4:5" x14ac:dyDescent="0.25">
      <c r="D448" s="92">
        <v>120634</v>
      </c>
      <c r="E448" s="90" t="s">
        <v>629</v>
      </c>
    </row>
    <row r="449" spans="4:5" x14ac:dyDescent="0.25">
      <c r="D449" s="61">
        <v>120635</v>
      </c>
      <c r="E449" s="62" t="s">
        <v>630</v>
      </c>
    </row>
    <row r="450" spans="4:5" x14ac:dyDescent="0.25">
      <c r="D450" s="71">
        <v>120636</v>
      </c>
      <c r="E450" s="81" t="s">
        <v>631</v>
      </c>
    </row>
    <row r="451" spans="4:5" x14ac:dyDescent="0.25">
      <c r="D451" s="91">
        <v>120637</v>
      </c>
      <c r="E451" s="84" t="s">
        <v>632</v>
      </c>
    </row>
    <row r="452" spans="4:5" x14ac:dyDescent="0.25">
      <c r="D452" s="61">
        <v>189517</v>
      </c>
      <c r="E452" s="62" t="s">
        <v>633</v>
      </c>
    </row>
    <row r="453" spans="4:5" x14ac:dyDescent="0.25">
      <c r="D453" s="77">
        <v>120638</v>
      </c>
      <c r="E453" s="78" t="s">
        <v>634</v>
      </c>
    </row>
    <row r="454" spans="4:5" x14ac:dyDescent="0.25">
      <c r="D454" s="69">
        <v>120640</v>
      </c>
      <c r="E454" s="80" t="s">
        <v>635</v>
      </c>
    </row>
    <row r="455" spans="4:5" x14ac:dyDescent="0.25">
      <c r="D455" s="61">
        <v>120641</v>
      </c>
      <c r="E455" s="62" t="s">
        <v>636</v>
      </c>
    </row>
    <row r="456" spans="4:5" x14ac:dyDescent="0.25">
      <c r="D456" s="71">
        <v>120642</v>
      </c>
      <c r="E456" s="81" t="s">
        <v>637</v>
      </c>
    </row>
    <row r="457" spans="4:5" ht="15.75" x14ac:dyDescent="0.25">
      <c r="D457" s="223" t="s">
        <v>225</v>
      </c>
      <c r="E457" s="224"/>
    </row>
    <row r="458" spans="4:5" x14ac:dyDescent="0.25">
      <c r="D458" s="61">
        <v>120644</v>
      </c>
      <c r="E458" s="62" t="s">
        <v>638</v>
      </c>
    </row>
    <row r="459" spans="4:5" x14ac:dyDescent="0.25">
      <c r="D459" s="71">
        <v>120645</v>
      </c>
      <c r="E459" s="81" t="s">
        <v>639</v>
      </c>
    </row>
    <row r="460" spans="4:5" x14ac:dyDescent="0.25">
      <c r="D460" s="69">
        <v>120643</v>
      </c>
      <c r="E460" s="80" t="s">
        <v>640</v>
      </c>
    </row>
    <row r="461" spans="4:5" x14ac:dyDescent="0.25">
      <c r="D461" s="61">
        <v>120646</v>
      </c>
      <c r="E461" s="62" t="s">
        <v>641</v>
      </c>
    </row>
    <row r="462" spans="4:5" x14ac:dyDescent="0.25">
      <c r="D462" s="61">
        <v>120647</v>
      </c>
      <c r="E462" s="62" t="s">
        <v>642</v>
      </c>
    </row>
    <row r="463" spans="4:5" x14ac:dyDescent="0.25">
      <c r="D463" s="77">
        <v>120648</v>
      </c>
      <c r="E463" s="78" t="s">
        <v>643</v>
      </c>
    </row>
    <row r="464" spans="4:5" x14ac:dyDescent="0.25">
      <c r="D464" s="61">
        <v>120649</v>
      </c>
      <c r="E464" s="62" t="s">
        <v>352</v>
      </c>
    </row>
    <row r="465" spans="4:5" x14ac:dyDescent="0.25">
      <c r="D465" s="77">
        <v>120650</v>
      </c>
      <c r="E465" s="78" t="s">
        <v>644</v>
      </c>
    </row>
    <row r="466" spans="4:5" x14ac:dyDescent="0.25">
      <c r="D466" s="61">
        <v>120651</v>
      </c>
      <c r="E466" s="62" t="s">
        <v>645</v>
      </c>
    </row>
    <row r="467" spans="4:5" x14ac:dyDescent="0.25">
      <c r="D467" s="77">
        <v>120652</v>
      </c>
      <c r="E467" s="78" t="s">
        <v>646</v>
      </c>
    </row>
    <row r="468" spans="4:5" x14ac:dyDescent="0.25">
      <c r="D468" s="61">
        <v>120653</v>
      </c>
      <c r="E468" s="62" t="s">
        <v>647</v>
      </c>
    </row>
    <row r="469" spans="4:5" x14ac:dyDescent="0.25">
      <c r="D469" s="71">
        <v>120654</v>
      </c>
      <c r="E469" s="81" t="s">
        <v>648</v>
      </c>
    </row>
    <row r="470" spans="4:5" x14ac:dyDescent="0.25">
      <c r="E470"/>
    </row>
    <row r="471" spans="4:5" x14ac:dyDescent="0.25">
      <c r="E471"/>
    </row>
    <row r="472" spans="4:5" x14ac:dyDescent="0.25">
      <c r="E472"/>
    </row>
    <row r="473" spans="4:5" x14ac:dyDescent="0.25">
      <c r="E473"/>
    </row>
    <row r="474" spans="4:5" x14ac:dyDescent="0.25">
      <c r="E474"/>
    </row>
    <row r="475" spans="4:5" x14ac:dyDescent="0.25">
      <c r="E475"/>
    </row>
    <row r="476" spans="4:5" x14ac:dyDescent="0.25">
      <c r="E476"/>
    </row>
    <row r="477" spans="4:5" x14ac:dyDescent="0.25">
      <c r="E477"/>
    </row>
    <row r="478" spans="4:5" x14ac:dyDescent="0.25">
      <c r="E478"/>
    </row>
    <row r="479" spans="4:5" x14ac:dyDescent="0.25">
      <c r="E479"/>
    </row>
    <row r="480" spans="4:5" x14ac:dyDescent="0.25">
      <c r="E480"/>
    </row>
    <row r="481" spans="4:5" x14ac:dyDescent="0.25">
      <c r="E481"/>
    </row>
    <row r="482" spans="4:5" x14ac:dyDescent="0.25">
      <c r="E482"/>
    </row>
    <row r="483" spans="4:5" x14ac:dyDescent="0.25">
      <c r="E483"/>
    </row>
    <row r="484" spans="4:5" x14ac:dyDescent="0.25">
      <c r="E484"/>
    </row>
    <row r="485" spans="4:5" x14ac:dyDescent="0.25">
      <c r="E485"/>
    </row>
    <row r="486" spans="4:5" x14ac:dyDescent="0.25">
      <c r="E486"/>
    </row>
    <row r="487" spans="4:5" x14ac:dyDescent="0.25">
      <c r="E487"/>
    </row>
    <row r="488" spans="4:5" x14ac:dyDescent="0.25">
      <c r="E488"/>
    </row>
    <row r="489" spans="4:5" x14ac:dyDescent="0.25">
      <c r="E489"/>
    </row>
    <row r="490" spans="4:5" x14ac:dyDescent="0.25">
      <c r="E490"/>
    </row>
    <row r="491" spans="4:5" x14ac:dyDescent="0.25">
      <c r="E491"/>
    </row>
    <row r="492" spans="4:5" x14ac:dyDescent="0.25">
      <c r="E492"/>
    </row>
    <row r="493" spans="4:5" x14ac:dyDescent="0.25">
      <c r="E493"/>
    </row>
    <row r="494" spans="4:5" x14ac:dyDescent="0.25">
      <c r="D494" s="97"/>
      <c r="E494" s="97"/>
    </row>
    <row r="495" spans="4:5" x14ac:dyDescent="0.25">
      <c r="E495"/>
    </row>
    <row r="496" spans="4:5" x14ac:dyDescent="0.25">
      <c r="E496"/>
    </row>
    <row r="497" spans="4:5" x14ac:dyDescent="0.25">
      <c r="E497"/>
    </row>
    <row r="498" spans="4:5" x14ac:dyDescent="0.25">
      <c r="E498"/>
    </row>
    <row r="499" spans="4:5" x14ac:dyDescent="0.25">
      <c r="E499"/>
    </row>
    <row r="500" spans="4:5" x14ac:dyDescent="0.25">
      <c r="E500"/>
    </row>
    <row r="501" spans="4:5" x14ac:dyDescent="0.25">
      <c r="E501"/>
    </row>
    <row r="502" spans="4:5" x14ac:dyDescent="0.25">
      <c r="E502"/>
    </row>
    <row r="503" spans="4:5" x14ac:dyDescent="0.25">
      <c r="E503"/>
    </row>
    <row r="504" spans="4:5" x14ac:dyDescent="0.25">
      <c r="E504"/>
    </row>
    <row r="505" spans="4:5" x14ac:dyDescent="0.25">
      <c r="D505" s="97"/>
      <c r="E505" s="97"/>
    </row>
    <row r="506" spans="4:5" x14ac:dyDescent="0.25">
      <c r="E506"/>
    </row>
    <row r="507" spans="4:5" x14ac:dyDescent="0.25">
      <c r="E507"/>
    </row>
    <row r="508" spans="4:5" x14ac:dyDescent="0.25">
      <c r="E508"/>
    </row>
    <row r="509" spans="4:5" x14ac:dyDescent="0.25">
      <c r="E509"/>
    </row>
    <row r="510" spans="4:5" x14ac:dyDescent="0.25">
      <c r="E510"/>
    </row>
    <row r="511" spans="4:5" x14ac:dyDescent="0.25">
      <c r="E511"/>
    </row>
    <row r="512" spans="4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4" spans="5:5" x14ac:dyDescent="0.25">
      <c r="E684"/>
    </row>
  </sheetData>
  <mergeCells count="64">
    <mergeCell ref="D378:E378"/>
    <mergeCell ref="D390:E390"/>
    <mergeCell ref="D416:E416"/>
    <mergeCell ref="D437:E437"/>
    <mergeCell ref="D457:E457"/>
    <mergeCell ref="D1:E2"/>
    <mergeCell ref="D317:E317"/>
    <mergeCell ref="D325:E325"/>
    <mergeCell ref="D332:E332"/>
    <mergeCell ref="D340:E340"/>
    <mergeCell ref="D135:E135"/>
    <mergeCell ref="D158:E158"/>
    <mergeCell ref="D186:E186"/>
    <mergeCell ref="D197:E197"/>
    <mergeCell ref="D210:E210"/>
    <mergeCell ref="D222:E222"/>
    <mergeCell ref="D352:E352"/>
    <mergeCell ref="D363:E363"/>
    <mergeCell ref="D235:E235"/>
    <mergeCell ref="D252:E252"/>
    <mergeCell ref="D263:E263"/>
    <mergeCell ref="D273:E273"/>
    <mergeCell ref="D287:E287"/>
    <mergeCell ref="D301:E301"/>
    <mergeCell ref="A156:B156"/>
    <mergeCell ref="A1:B2"/>
    <mergeCell ref="D3:E3"/>
    <mergeCell ref="D14:E14"/>
    <mergeCell ref="D43:E43"/>
    <mergeCell ref="D54:E54"/>
    <mergeCell ref="D68:E68"/>
    <mergeCell ref="D87:E87"/>
    <mergeCell ref="D99:E99"/>
    <mergeCell ref="D122:E122"/>
    <mergeCell ref="A123:B123"/>
    <mergeCell ref="A128:B128"/>
    <mergeCell ref="A135:B135"/>
    <mergeCell ref="A141:B141"/>
    <mergeCell ref="A146:B146"/>
    <mergeCell ref="A151:B151"/>
    <mergeCell ref="A115:B115"/>
    <mergeCell ref="A58:B58"/>
    <mergeCell ref="A65:B65"/>
    <mergeCell ref="A69:B69"/>
    <mergeCell ref="A72:B72"/>
    <mergeCell ref="A78:B78"/>
    <mergeCell ref="A83:B83"/>
    <mergeCell ref="A87:B87"/>
    <mergeCell ref="A92:B92"/>
    <mergeCell ref="A102:B102"/>
    <mergeCell ref="A106:B106"/>
    <mergeCell ref="A110:B110"/>
    <mergeCell ref="A54:B54"/>
    <mergeCell ref="A3:B3"/>
    <mergeCell ref="A8:B8"/>
    <mergeCell ref="A14:B14"/>
    <mergeCell ref="A18:B18"/>
    <mergeCell ref="A23:B23"/>
    <mergeCell ref="A25:B25"/>
    <mergeCell ref="A28:B28"/>
    <mergeCell ref="A37:B37"/>
    <mergeCell ref="A45:B45"/>
    <mergeCell ref="A47:B47"/>
    <mergeCell ref="A51:B51"/>
  </mergeCells>
  <pageMargins left="0.7" right="0.7" top="0.75" bottom="0.75" header="0.3" footer="0.3"/>
  <pageSetup paperSize="9" orientation="portrait" horizontalDpi="0" verticalDpi="0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Distrit TS_Sec</vt:lpstr>
      <vt:lpstr>Distrit TS_Elem</vt:lpstr>
      <vt:lpstr>Shool Tabulation Sheet</vt:lpstr>
      <vt:lpstr>Adviser Tab Sheet</vt:lpstr>
      <vt:lpstr>List of Schools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</cp:lastModifiedBy>
  <cp:lastPrinted>2015-09-10T14:03:39Z</cp:lastPrinted>
  <dcterms:created xsi:type="dcterms:W3CDTF">2015-08-26T00:34:12Z</dcterms:created>
  <dcterms:modified xsi:type="dcterms:W3CDTF">2015-09-16T03:31:44Z</dcterms:modified>
</cp:coreProperties>
</file>